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 activeTab="1"/>
  </bookViews>
  <sheets>
    <sheet name="Gráf1" sheetId="2" r:id="rId1"/>
    <sheet name="Planilha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<sst xmlns="http://schemas.openxmlformats.org/spreadsheetml/2006/main" count="211" uniqueCount="113">
  <si>
    <t>LOTE I.</t>
  </si>
  <si>
    <t>ITEM</t>
  </si>
  <si>
    <t>ESPECIFICAÇÃO</t>
  </si>
  <si>
    <t>UND.</t>
  </si>
  <si>
    <t>QTD.</t>
  </si>
  <si>
    <t>VALOR UNITÁRIO</t>
  </si>
  <si>
    <t>VALOR TOTAL</t>
  </si>
  <si>
    <t>ANLODIPINO BESILATO 2,5 MG CAIXA COM 30 COMP.</t>
  </si>
  <si>
    <t>CX</t>
  </si>
  <si>
    <t>ATORVASTATINA CÁLCICA 20MG CX C/ 30 COMP.</t>
  </si>
  <si>
    <t xml:space="preserve">ATORVASTATINA CÁLCICA 40MG CX C/ 30 COMP.
</t>
  </si>
  <si>
    <t>ATORVASTATINA CÁLCICA 80MG CX C/ 30 COMP.</t>
  </si>
  <si>
    <t>ATROPINA 1% SOLUÇÃO OFTALMOCA ESTÉRIL 5ML.</t>
  </si>
  <si>
    <t>FR</t>
  </si>
  <si>
    <t>AVAMS SPRAY NASAL- Furoato de Fluticasona 27,5 mcg - dose.</t>
  </si>
  <si>
    <t>BACLOFENO 10MG Caixa com 20 comprimidos.</t>
  </si>
  <si>
    <t xml:space="preserve">BENICAR ANLO - OLMESARTANA+ANLODIPINO 40/5mg CX COM 30 COMPRIMIDOS.
</t>
  </si>
  <si>
    <t xml:space="preserve">BENICAR ANLO - OLMESARTANA+ANLODIPINO 20/5mg CX COM 30 COMPRIMIDOS.
</t>
  </si>
  <si>
    <t>BENICAR HCTOMESARTANA+HIDROCLORIOTIAZIDA 40/12,5mg CX COM 30 COMPRIMIDOS.</t>
  </si>
  <si>
    <t>HEMIFUMARATO BISOPROLOL 10mg CX C/30 COMPRIMIDOS.</t>
  </si>
  <si>
    <t>BLOQUEADOR SOLAR 99 Fator de proteção solar (FPS) - FR. 30O Ml.</t>
  </si>
  <si>
    <t>Brasart HCT, Valsartana + hidroclorotiazida 160mg + 12,5mg, caixa com 60 comprimidos revestidos.</t>
  </si>
  <si>
    <t>Brasart BCC, Valsartana + besilato de anlodipino, 320 + 5mg, caixa com 60 comprimidos revestidos.</t>
  </si>
  <si>
    <t>Caldê Mag - Cálcio + Vitamina D + Magnésio, 60 comprimidos- suplemento vitamínico e mineral com 60 comprimidos.</t>
  </si>
  <si>
    <t>CALCITRAN D3 - suplemento vitamina e mineral caixa com 60 comprimidos.</t>
  </si>
  <si>
    <t>Cedraflon Creme Hidratante Revitalizante para Pernas 150ml.</t>
  </si>
  <si>
    <t>TB</t>
  </si>
  <si>
    <t xml:space="preserve">CENTRUM ADULTO AZ CX COM 60 COMPRIMIDOS - 26 micronutrientes diferentes, dentre eles vitaminas do complexo B, A, C, E, H e K. </t>
  </si>
  <si>
    <t>CETOPROFENO 100MG CAIXA COM 20 COMP.</t>
  </si>
  <si>
    <t>Bissulfato de Clopidogrel 75mg, caixa com 28 comprimidos revestidos.</t>
  </si>
  <si>
    <t xml:space="preserve">CIPROFIBRATO 100MG CAIXA COM 30 COMPRIMIDOS.
</t>
  </si>
  <si>
    <t>COMPLEXO B (POLIVITAMINICO) CAIXA COM 100 Comprimidos.</t>
  </si>
  <si>
    <t>CONDRES ULTRA - complexo nutricional. Enriquecido com colágeno do tipo II não hidrolisado - VITAMINA D E MAGNESIO. CAIXA COM 90 CAPSULAS.</t>
  </si>
  <si>
    <t>COLCHICINA 0,5MG CAIXA COM 30 COMPRIMIDOS.</t>
  </si>
  <si>
    <t>DABIGATRANA, etexilato, 150MG caixa com 30 capsula.</t>
  </si>
  <si>
    <t>Diosmin (Diosmina + Hesperidina) 900mg + 100mg, caixa com 30 comprimidos revestidos.</t>
  </si>
  <si>
    <t xml:space="preserve">DIOVAN 80 MG - Valsartana C/28 COMPRIMIDOS.
</t>
  </si>
  <si>
    <t>DIOVAN 160 MG - Valsartana C/28 COMPRIMIDOS.</t>
  </si>
  <si>
    <t>DOMPERIDONA 10MG CAIXA COM 30 COMPRIMIDOS.</t>
  </si>
  <si>
    <t>DUOMO HP - DOXAZOSINA + FINASTERIDA 2MG X 5MG 60 CAPSULAS.</t>
  </si>
  <si>
    <t xml:space="preserve">Mesilato de Doxazosina 2mg, caixa com 30 comprimidos.
</t>
  </si>
  <si>
    <t>Mesilato de Doxazosina 4mg, caixa com 30 comprimidos.</t>
  </si>
  <si>
    <t>DUTAM dutasterida dutasterida 0,5mg + cloridrato de tansulosina 0,4mg. C/30 capsula.</t>
  </si>
  <si>
    <t xml:space="preserve">GLIFAGE XR 500MG - CLORIDRATO DE METFORMINA CX COM 30 COMPRIMIDOS.
</t>
  </si>
  <si>
    <t>DIPIRONA 1 G COMPRIMIDO CAIXA COM 10 COMPRIMIDO.</t>
  </si>
  <si>
    <t>Entresto 49/51mg - Sacubitril + Valsartana CAIXA COM 60 COMPRIMIDOS.</t>
  </si>
  <si>
    <t>COMBODART - Dutasterida + Cloridrato de Tansulosina, 30 CAPSULAS.</t>
  </si>
  <si>
    <t>Esogastro IBP Amoxicilina 500mg + Claritromicina 500mg + Esomeprazol Magnésico 20mg 112 comprimidos + 14 comprimidos , caixa com 126 comprimidos.</t>
  </si>
  <si>
    <t>Fraldas para adultos descartáveis Pants Premium P/M com 16 Fraldas.</t>
  </si>
  <si>
    <t>PCT</t>
  </si>
  <si>
    <t>Fraldas para adultos descartáveis Pants Premium G/XG com 16 Fraldas.</t>
  </si>
  <si>
    <t xml:space="preserve">Fraldas Descartáveis Pants Premium Care 78 unidades Tamanho M - 6 a 10 kg.
</t>
  </si>
  <si>
    <t>Fraldas Descartáveis Pants Premium Care 112 unidades Tamanho G - 9 a 13 kg.</t>
  </si>
  <si>
    <t xml:space="preserve">Fraldas Descartáveis Pants Premium Care 96 unidades Tamanho XG - 11 a 15 kg.
</t>
  </si>
  <si>
    <t xml:space="preserve">Fraldas Descartáveis Pants Premium Care 90 unidades Tamanho XXG - 14 a 25 kg.
</t>
  </si>
  <si>
    <t>FORXIGA 10MG, Dapagliflozina CAIXA COM 30 Comprimidos.</t>
  </si>
  <si>
    <t>GALVUS 50MG - Vildagliptina CAIXA COM 56 COMPRIMIDOS.</t>
  </si>
  <si>
    <t>GLIMEPIRIDA 2MG CAIXA COM 30 Comprimidos.</t>
  </si>
  <si>
    <t>GLIMEPIRIDA 4MG COM 30 Comprimidos.</t>
  </si>
  <si>
    <t>GLYXAMBI - Empagliflozina + Linagliptina 25MG/5MG caixa com 30 Comprimidos.</t>
  </si>
  <si>
    <t>Hidralazina 25mg - Apresolina caixa com 60 drágeas.</t>
  </si>
  <si>
    <t>INDAPAMIDA 1,5MG caixa com 30 Comprimidos.</t>
  </si>
  <si>
    <t>IMIPRAMINA 25 MG caixa com 20 comprimidos revestidos.</t>
  </si>
  <si>
    <t>JANUMET 50/850MG Fosfato de Sitagliptina + Cloridrato de Metformina, caixa com 56 Comprimidos.</t>
  </si>
  <si>
    <t>JANUVIA 100 MG - Fosfato de Sitagliptina- caixa com 30 Comprimidos.</t>
  </si>
  <si>
    <t>JARDIANCE 25MG - Empagliflozina, caixa com 30 Comprimidos.</t>
  </si>
  <si>
    <t xml:space="preserve">MAREVAN - VARFARINA 5 MG, caixa com 30 Comprimidos.
</t>
  </si>
  <si>
    <t>Meritor Glimepirida 4mg + Metformina 1000mg 30 comprimidos.</t>
  </si>
  <si>
    <t>MICARDIS ANLO 80/5 Telmisartana + Besilato de Anlodipino, caixa com 30 Comprimidos.</t>
  </si>
  <si>
    <t>MINILAX SUPOSITÓRIO - sodio+sorbitol caixa com 7 unidades.</t>
  </si>
  <si>
    <t>Montelucaste de sódio 5mg caixa com 30 Comprimidos mastigável.</t>
  </si>
  <si>
    <t>NESINA MET - Benzoato de Alogliptina + Cloridrato de Metformina 12,5X1000 MG caixa com 60 Comprimidos.</t>
  </si>
  <si>
    <t>NESINA MET - Benzoato de Alogliptina + Cloridrato de Metformina 12,5X850MG caixa com 60 Comprimidos.</t>
  </si>
  <si>
    <t>NESINA 25MG Benzoato de Alogliptina 25 MG caixa com 30 Comprimidos.</t>
  </si>
  <si>
    <t>NESINA PIO 25X30MG Benzoato de Alogliptina + Cloridrato de Pioglitazona, caixa com 30 Comprimidos.</t>
  </si>
  <si>
    <t xml:space="preserve">NOVANLO 2,5 MG - Besilato de Levanlodipino caixa com 30 Comprimidos.
</t>
  </si>
  <si>
    <t>NORIPURUM 100 MG Ferripolimaltose caixa com 30 Comprimidos MASTIGÁVEL.</t>
  </si>
  <si>
    <t>MESACOL - MESALASINA SUPOSITÓRIO CAIXA COM 15 UNIDADES.</t>
  </si>
  <si>
    <t>MESACOL MMX 1200MG - Mesalazina, caixa com 30 Comprimidos.</t>
  </si>
  <si>
    <t>NEBILET 5 MG - Cloridrato de Nebivolol caixa com 30 Comprimidos.</t>
  </si>
  <si>
    <t>Ômega 3 Equaliv Ultra Caps + Concentrado frasco com 120 cápsulas gel.</t>
  </si>
  <si>
    <t>OXIBUTININA 5MG caixa com 60 Comprimidos (RETEMIC).</t>
  </si>
  <si>
    <t>PLENANCE EZE 10mg + 10mg - Rosuvastatina Cálcica + Ezetimiba, caixa com 30 cápsulas duras.</t>
  </si>
  <si>
    <t>PLENANCE EZE 20mg + 10mg , Rosuvastatina Cálcica + Ezetimiba - caixa com 30 cápsulas duras.</t>
  </si>
  <si>
    <t>Press Plus Besilato de Anlodipino 5mg + Cloridrato Benazepril 20mg 60 cápsulas.</t>
  </si>
  <si>
    <t>Pyloripac IBP 30mg, Lansoprazol + Claritromicina + Amoxicilina. blíster com 42 cápsulas duras de liberação retardada + 500mg, blíster com 14 comprimidos revestidos + 500mg, blíster com 28 cápsulas duras.</t>
  </si>
  <si>
    <t>Hemifumarato de Quetiapina 25mg 30 comprimidos revestido.</t>
  </si>
  <si>
    <t>Vênula 200mg, caixa com 60 cápsulas gelatinosas duras- Hidrosmina 200mg.</t>
  </si>
  <si>
    <t xml:space="preserve">Rosuvastatina Cálcica 5mg, caixa com 60 comprimidos revestidos.
</t>
  </si>
  <si>
    <t>Rosuvastatina Cálcica 10mg, caixa com 60 comprimidos revestidos.</t>
  </si>
  <si>
    <t xml:space="preserve">Rosuvastatina Cálcica 20mg, caixa com 60 comprimidos revestidos.
</t>
  </si>
  <si>
    <t xml:space="preserve">Seretide Spray 25mcg/dose + 50mcg/dose, caixa com 1 tubo aerossol com 120 doses de suspensão de uso oral + válvula dosadora - Fluticasona + Salmeterol.
</t>
  </si>
  <si>
    <t>Sustrate 10mg, caixa com 50 comprimidos sublinguais - Propatilnitrato.</t>
  </si>
  <si>
    <t>Cloridrato de Tizanidina 2 mg - SIRDALUD caixa com 30 comprimidos.</t>
  </si>
  <si>
    <t xml:space="preserve">UREIA 10% CREME HIDRATANTE 150 gr.
</t>
  </si>
  <si>
    <t xml:space="preserve">Symbicort 6mcg/dose + 200mcg/dose, caixa com 1 tubo com 120 doses de suspensão aerossol de uso inalatório + 1 válvula dosadora - Fumarato de
Formoterol Di-Hidratado + Budesonida.
</t>
  </si>
  <si>
    <t xml:space="preserve">Triplixam Perindopril Arginina 5mg + Indapamida 1,25mg + Anlodipino 10mg 30 comprimidos.
</t>
  </si>
  <si>
    <t>Vitamina D - 7.000UI, Colecalciferol, caixa com 8 comprimidos revestidos.</t>
  </si>
  <si>
    <t xml:space="preserve">Vitamina D - 50.000UI, Colecalciferol, caixa com 4 comprimidos revestidos.
</t>
  </si>
  <si>
    <t>Xigduo XR 5mg + 1000mg, Dapagliflozina + Cloridrato de Metformina, caixa com 60 comprimidos revestidos de liberação prolongada.</t>
  </si>
  <si>
    <t>Xigduo XR 10mg + 1000mg, caixa com 30 comprimidos revestidos de liberação prolongada.</t>
  </si>
  <si>
    <t>Xarelto 10 MG (RIVAROXABANA) 30 COMP.</t>
  </si>
  <si>
    <t>Xarelto 15 MG (RIVAROXABANA) 28 COMP.</t>
  </si>
  <si>
    <t>Xarelto 20 MG (RIVAROXABANA) 28 COMP.</t>
  </si>
  <si>
    <t>VALOR TOTAL LOTE I</t>
  </si>
  <si>
    <t>LOTE II.</t>
  </si>
  <si>
    <t xml:space="preserve">Dorene Líquido 25mg/ml - Pregabalina - Solução Oral 60ml.
</t>
  </si>
  <si>
    <t>KEPPRA - LEVETIRACETAM 250 MG - C/60 comprimidos.</t>
  </si>
  <si>
    <t>RISPERIDONA 1 MG/mL frasco 30 mL - Solução oral.</t>
  </si>
  <si>
    <t>VALOR TOTAL LOTE II</t>
  </si>
  <si>
    <t>VALIDADE DA PROPOSTA: 60 DIAS.</t>
  </si>
  <si>
    <t>CONDIÇÕES DE PAGAMENTO:</t>
  </si>
  <si>
    <t>LOCAL E DATA,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</si>
</sst>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6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6"/>
      <color rgb="FF000000"/>
      <name val="Calibri"/>
      <charset val="134"/>
      <scheme val="minor"/>
    </font>
    <font>
      <sz val="16"/>
      <color theme="1"/>
      <name val="Calibri"/>
      <charset val="134"/>
      <scheme val="minor"/>
    </font>
    <font>
      <sz val="16"/>
      <name val="Calibri"/>
      <charset val="134"/>
      <scheme val="minor"/>
    </font>
    <font>
      <sz val="16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5" fillId="2" borderId="5" xfId="0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Planilha1!$B$4:$B$4</c:f>
              <c:strCache>
                <c:ptCount val="1"/>
                <c:pt idx="0">
                  <c:v>ESPECIFICAÇÃO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Planilha1!$A$5:$A$104</c:f>
              <c:strCach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VALOR TOTAL LOTE I</c:v>
                </c:pt>
                <c:pt idx="94">
                  <c:v>LOTE II.</c:v>
                </c:pt>
                <c:pt idx="95">
                  <c:v>ITEM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VALOR TOTAL LOTE II</c:v>
                </c:pt>
              </c:strCache>
            </c:strRef>
          </c:cat>
          <c:val>
            <c:numRef>
              <c:f>Planilha1!$B$5:$B$104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Planilha1!$C$4:$C$4</c:f>
              <c:strCache>
                <c:ptCount val="1"/>
                <c:pt idx="0">
                  <c:v>UND.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Planilha1!$A$5:$A$104</c:f>
              <c:strCach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VALOR TOTAL LOTE I</c:v>
                </c:pt>
                <c:pt idx="94">
                  <c:v>LOTE II.</c:v>
                </c:pt>
                <c:pt idx="95">
                  <c:v>ITEM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VALOR TOTAL LOTE II</c:v>
                </c:pt>
              </c:strCache>
            </c:strRef>
          </c:cat>
          <c:val>
            <c:numRef>
              <c:f>Planilha1!$C$5:$C$104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Planilha1!$D$4:$D$4</c:f>
              <c:strCache>
                <c:ptCount val="1"/>
                <c:pt idx="0">
                  <c:v>QTD.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Planilha1!$A$5:$A$104</c:f>
              <c:strCach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VALOR TOTAL LOTE I</c:v>
                </c:pt>
                <c:pt idx="94">
                  <c:v>LOTE II.</c:v>
                </c:pt>
                <c:pt idx="95">
                  <c:v>ITEM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VALOR TOTAL LOTE II</c:v>
                </c:pt>
              </c:strCache>
            </c:strRef>
          </c:cat>
          <c:val>
            <c:numRef>
              <c:f>Planilha1!$D$5:$D$104</c:f>
              <c:numCache>
                <c:formatCode>General</c:formatCode>
                <c:ptCount val="100"/>
                <c:pt idx="0">
                  <c:v>36</c:v>
                </c:pt>
                <c:pt idx="1">
                  <c:v>24</c:v>
                </c:pt>
                <c:pt idx="2">
                  <c:v>48</c:v>
                </c:pt>
                <c:pt idx="3">
                  <c:v>48</c:v>
                </c:pt>
                <c:pt idx="4">
                  <c:v>24</c:v>
                </c:pt>
                <c:pt idx="5">
                  <c:v>24</c:v>
                </c:pt>
                <c:pt idx="6">
                  <c:v>480</c:v>
                </c:pt>
                <c:pt idx="7">
                  <c:v>24</c:v>
                </c:pt>
                <c:pt idx="8">
                  <c:v>36</c:v>
                </c:pt>
                <c:pt idx="9">
                  <c:v>36</c:v>
                </c:pt>
                <c:pt idx="10">
                  <c:v>48</c:v>
                </c:pt>
                <c:pt idx="11">
                  <c:v>48</c:v>
                </c:pt>
                <c:pt idx="12">
                  <c:v>36</c:v>
                </c:pt>
                <c:pt idx="13">
                  <c:v>36</c:v>
                </c:pt>
                <c:pt idx="14">
                  <c:v>24</c:v>
                </c:pt>
                <c:pt idx="15">
                  <c:v>24</c:v>
                </c:pt>
                <c:pt idx="16">
                  <c:v>36</c:v>
                </c:pt>
                <c:pt idx="17">
                  <c:v>24</c:v>
                </c:pt>
                <c:pt idx="18">
                  <c:v>60</c:v>
                </c:pt>
                <c:pt idx="19">
                  <c:v>100</c:v>
                </c:pt>
                <c:pt idx="20">
                  <c:v>48</c:v>
                </c:pt>
                <c:pt idx="21">
                  <c:v>36</c:v>
                </c:pt>
                <c:pt idx="22">
                  <c:v>24</c:v>
                </c:pt>
                <c:pt idx="23">
                  <c:v>48</c:v>
                </c:pt>
                <c:pt idx="24">
                  <c:v>24</c:v>
                </c:pt>
                <c:pt idx="25">
                  <c:v>60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72</c:v>
                </c:pt>
                <c:pt idx="30">
                  <c:v>48</c:v>
                </c:pt>
                <c:pt idx="31">
                  <c:v>60</c:v>
                </c:pt>
                <c:pt idx="32">
                  <c:v>60</c:v>
                </c:pt>
                <c:pt idx="33">
                  <c:v>48</c:v>
                </c:pt>
                <c:pt idx="34">
                  <c:v>50</c:v>
                </c:pt>
                <c:pt idx="35">
                  <c:v>48</c:v>
                </c:pt>
                <c:pt idx="36">
                  <c:v>48</c:v>
                </c:pt>
                <c:pt idx="37">
                  <c:v>20</c:v>
                </c:pt>
                <c:pt idx="38">
                  <c:v>560</c:v>
                </c:pt>
                <c:pt idx="39">
                  <c:v>480</c:v>
                </c:pt>
                <c:pt idx="40">
                  <c:v>216</c:v>
                </c:pt>
                <c:pt idx="41">
                  <c:v>192</c:v>
                </c:pt>
                <c:pt idx="42">
                  <c:v>192</c:v>
                </c:pt>
                <c:pt idx="43">
                  <c:v>720</c:v>
                </c:pt>
                <c:pt idx="44">
                  <c:v>72</c:v>
                </c:pt>
                <c:pt idx="45">
                  <c:v>48</c:v>
                </c:pt>
                <c:pt idx="46">
                  <c:v>36</c:v>
                </c:pt>
                <c:pt idx="47">
                  <c:v>48</c:v>
                </c:pt>
                <c:pt idx="48">
                  <c:v>36</c:v>
                </c:pt>
                <c:pt idx="49">
                  <c:v>24</c:v>
                </c:pt>
                <c:pt idx="50">
                  <c:v>36</c:v>
                </c:pt>
                <c:pt idx="51">
                  <c:v>36</c:v>
                </c:pt>
                <c:pt idx="52">
                  <c:v>24</c:v>
                </c:pt>
                <c:pt idx="53">
                  <c:v>24</c:v>
                </c:pt>
                <c:pt idx="54">
                  <c:v>96</c:v>
                </c:pt>
                <c:pt idx="55">
                  <c:v>24</c:v>
                </c:pt>
                <c:pt idx="56">
                  <c:v>36</c:v>
                </c:pt>
                <c:pt idx="57">
                  <c:v>36</c:v>
                </c:pt>
                <c:pt idx="58">
                  <c:v>360</c:v>
                </c:pt>
                <c:pt idx="59">
                  <c:v>24</c:v>
                </c:pt>
                <c:pt idx="60">
                  <c:v>48</c:v>
                </c:pt>
                <c:pt idx="61">
                  <c:v>36</c:v>
                </c:pt>
                <c:pt idx="62">
                  <c:v>48</c:v>
                </c:pt>
                <c:pt idx="63">
                  <c:v>24</c:v>
                </c:pt>
                <c:pt idx="64">
                  <c:v>36</c:v>
                </c:pt>
                <c:pt idx="65">
                  <c:v>40</c:v>
                </c:pt>
                <c:pt idx="66">
                  <c:v>48</c:v>
                </c:pt>
                <c:pt idx="67">
                  <c:v>48</c:v>
                </c:pt>
                <c:pt idx="68">
                  <c:v>36</c:v>
                </c:pt>
                <c:pt idx="69">
                  <c:v>24</c:v>
                </c:pt>
                <c:pt idx="70">
                  <c:v>320</c:v>
                </c:pt>
                <c:pt idx="71">
                  <c:v>36</c:v>
                </c:pt>
                <c:pt idx="72">
                  <c:v>36</c:v>
                </c:pt>
                <c:pt idx="73">
                  <c:v>24</c:v>
                </c:pt>
                <c:pt idx="74">
                  <c:v>30</c:v>
                </c:pt>
                <c:pt idx="75">
                  <c:v>36</c:v>
                </c:pt>
                <c:pt idx="76">
                  <c:v>12</c:v>
                </c:pt>
                <c:pt idx="77">
                  <c:v>24</c:v>
                </c:pt>
                <c:pt idx="78">
                  <c:v>24</c:v>
                </c:pt>
                <c:pt idx="79">
                  <c:v>36</c:v>
                </c:pt>
                <c:pt idx="80">
                  <c:v>12</c:v>
                </c:pt>
                <c:pt idx="81">
                  <c:v>48</c:v>
                </c:pt>
                <c:pt idx="82">
                  <c:v>36</c:v>
                </c:pt>
                <c:pt idx="83">
                  <c:v>60</c:v>
                </c:pt>
                <c:pt idx="84">
                  <c:v>24</c:v>
                </c:pt>
                <c:pt idx="85">
                  <c:v>36</c:v>
                </c:pt>
                <c:pt idx="86">
                  <c:v>48</c:v>
                </c:pt>
                <c:pt idx="87">
                  <c:v>24</c:v>
                </c:pt>
                <c:pt idx="88">
                  <c:v>60</c:v>
                </c:pt>
                <c:pt idx="89">
                  <c:v>36</c:v>
                </c:pt>
                <c:pt idx="90">
                  <c:v>20</c:v>
                </c:pt>
                <c:pt idx="91">
                  <c:v>20</c:v>
                </c:pt>
                <c:pt idx="92">
                  <c:v>60</c:v>
                </c:pt>
                <c:pt idx="95">
                  <c:v>0</c:v>
                </c:pt>
                <c:pt idx="96">
                  <c:v>24</c:v>
                </c:pt>
                <c:pt idx="97">
                  <c:v>180</c:v>
                </c:pt>
                <c:pt idx="98">
                  <c:v>520</c:v>
                </c:pt>
              </c:numCache>
            </c:numRef>
          </c:val>
        </c:ser>
        <c:ser>
          <c:idx val="3"/>
          <c:order val="3"/>
          <c:tx>
            <c:strRef>
              <c:f>Planilha1!$E$4:$E$4</c:f>
              <c:strCache>
                <c:ptCount val="1"/>
                <c:pt idx="0">
                  <c:v>VALOR UNITÁRIO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Planilha1!$A$5:$A$104</c:f>
              <c:strCach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VALOR TOTAL LOTE I</c:v>
                </c:pt>
                <c:pt idx="94">
                  <c:v>LOTE II.</c:v>
                </c:pt>
                <c:pt idx="95">
                  <c:v>ITEM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VALOR TOTAL LOTE II</c:v>
                </c:pt>
              </c:strCache>
            </c:strRef>
          </c:cat>
          <c:val>
            <c:numRef>
              <c:f>Planilha1!$E$5:$E$104</c:f>
              <c:numCache>
                <c:formatCode>_-"R$"\ * #,##0.00_-;\-"R$"\ * #,##0.00_-;_-"R$"\ * "-"??_-;_-@_-</c:formatCode>
                <c:ptCount val="100"/>
                <c:pt idx="95" c:formatCode="General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Planilha1!$F$4:$F$4</c:f>
              <c:strCache>
                <c:ptCount val="1"/>
                <c:pt idx="0">
                  <c:v>VALOR TOTAL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Planilha1!$A$5:$A$104</c:f>
              <c:strCach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VALOR TOTAL LOTE I</c:v>
                </c:pt>
                <c:pt idx="94">
                  <c:v>LOTE II.</c:v>
                </c:pt>
                <c:pt idx="95">
                  <c:v>ITEM</c:v>
                </c:pt>
                <c:pt idx="96">
                  <c:v>1</c:v>
                </c:pt>
                <c:pt idx="97">
                  <c:v>2</c:v>
                </c:pt>
                <c:pt idx="98">
                  <c:v>3</c:v>
                </c:pt>
                <c:pt idx="99">
                  <c:v>VALOR TOTAL LOTE II</c:v>
                </c:pt>
              </c:strCache>
            </c:strRef>
          </c:cat>
          <c:val>
            <c:numRef>
              <c:f>Planilha1!$F$5:$F$104</c:f>
              <c:numCache>
                <c:formatCode>_-"R$"\ * #,##0.00_-;\-"R$"\ * #,##0.00_-;_-"R$"\ * "-"??_-;_-@_-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5" c:formatCode="General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36064"/>
        <c:axId val="40150144"/>
      </c:barChart>
      <c:catAx>
        <c:axId val="4013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0150144"/>
        <c:crosses val="autoZero"/>
        <c:auto val="1"/>
        <c:lblAlgn val="ctr"/>
        <c:lblOffset val="100"/>
        <c:noMultiLvlLbl val="0"/>
      </c:catAx>
      <c:valAx>
        <c:axId val="4015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01360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44018</xdr:colOff>
      <xdr:row>31</xdr:row>
      <xdr:rowOff>114670</xdr:rowOff>
    </xdr:to>
    <xdr:graphicFrame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9645015" cy="601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1755322</xdr:colOff>
      <xdr:row>0</xdr:row>
      <xdr:rowOff>2291986</xdr:rowOff>
    </xdr:to>
    <xdr:pic>
      <xdr:nvPicPr>
        <xdr:cNvPr id="3" name="Image 1"/>
        <xdr:cNvPicPr/>
      </xdr:nvPicPr>
      <xdr:blipFill>
        <a:blip r:embed="rId1" cstate="print"/>
        <a:stretch>
          <a:fillRect/>
        </a:stretch>
      </xdr:blipFill>
      <xdr:spPr>
        <a:xfrm>
          <a:off x="0" y="0"/>
          <a:ext cx="17814925" cy="2291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03" zoomScaleNormal="103" workbookViewId="0">
      <selection activeCell="A1" sqref="A1"/>
    </sheetView>
  </sheetViews>
  <sheetFormatPr defaultColWidth="10.2857142857143" defaultRowHeight="15"/>
  <sheetData/>
  <pageMargins left="0.511811024" right="0.511811024" top="0.787401575" bottom="0.787401575" header="0.31496062" footer="0.31496062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zoomScale="70" zoomScaleNormal="70" workbookViewId="0">
      <selection activeCell="A106" sqref="A106:B106"/>
    </sheetView>
  </sheetViews>
  <sheetFormatPr defaultColWidth="9" defaultRowHeight="15" outlineLevelCol="5"/>
  <cols>
    <col min="1" max="1" width="9.88571428571429" style="1" customWidth="1"/>
    <col min="2" max="2" width="185.104761904762" style="1" customWidth="1"/>
    <col min="3" max="3" width="12.8857142857143" customWidth="1"/>
    <col min="4" max="4" width="14.1047619047619" customWidth="1"/>
    <col min="5" max="5" width="18.8857142857143" customWidth="1"/>
    <col min="6" max="6" width="27.8857142857143" style="1" customWidth="1"/>
  </cols>
  <sheetData>
    <row r="1" ht="180.75" customHeight="1" spans="1:6">
      <c r="A1" s="2"/>
      <c r="B1" s="2"/>
      <c r="C1" s="2"/>
      <c r="D1" s="2"/>
      <c r="E1" s="2"/>
      <c r="F1" s="2"/>
    </row>
    <row r="2" ht="12" customHeight="1" spans="1:6">
      <c r="A2" s="2"/>
      <c r="B2" s="2"/>
      <c r="C2" s="2"/>
      <c r="D2" s="2"/>
      <c r="E2" s="2"/>
      <c r="F2" s="2"/>
    </row>
    <row r="3" ht="27.75" customHeight="1" spans="1:6">
      <c r="A3" s="3" t="s">
        <v>0</v>
      </c>
      <c r="B3" s="4"/>
      <c r="C3" s="4"/>
      <c r="D3" s="4"/>
      <c r="E3" s="4"/>
      <c r="F3" s="5"/>
    </row>
    <row r="4" ht="43.5" customHeight="1" spans="1:6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ht="21.75" customHeight="1" spans="1:6">
      <c r="A5" s="7">
        <v>1</v>
      </c>
      <c r="B5" s="8" t="s">
        <v>7</v>
      </c>
      <c r="C5" s="9" t="s">
        <v>8</v>
      </c>
      <c r="D5" s="9">
        <v>36</v>
      </c>
      <c r="E5" s="10"/>
      <c r="F5" s="11">
        <f>E5*D5</f>
        <v>0</v>
      </c>
    </row>
    <row r="6" ht="21" customHeight="1" spans="1:6">
      <c r="A6" s="7">
        <v>2</v>
      </c>
      <c r="B6" s="8" t="s">
        <v>9</v>
      </c>
      <c r="C6" s="9" t="s">
        <v>8</v>
      </c>
      <c r="D6" s="9">
        <v>24</v>
      </c>
      <c r="E6" s="10"/>
      <c r="F6" s="11">
        <f t="shared" ref="F6:F69" si="0">E6*D6</f>
        <v>0</v>
      </c>
    </row>
    <row r="7" ht="21.75" customHeight="1" spans="1:6">
      <c r="A7" s="7">
        <v>3</v>
      </c>
      <c r="B7" s="12" t="s">
        <v>10</v>
      </c>
      <c r="C7" s="9" t="s">
        <v>8</v>
      </c>
      <c r="D7" s="9">
        <v>48</v>
      </c>
      <c r="E7" s="10"/>
      <c r="F7" s="11">
        <f t="shared" si="0"/>
        <v>0</v>
      </c>
    </row>
    <row r="8" ht="20.25" customHeight="1" spans="1:6">
      <c r="A8" s="7">
        <v>4</v>
      </c>
      <c r="B8" s="12" t="s">
        <v>11</v>
      </c>
      <c r="C8" s="9" t="s">
        <v>8</v>
      </c>
      <c r="D8" s="9">
        <v>48</v>
      </c>
      <c r="E8" s="10"/>
      <c r="F8" s="11">
        <f t="shared" si="0"/>
        <v>0</v>
      </c>
    </row>
    <row r="9" ht="21.75" customHeight="1" spans="1:6">
      <c r="A9" s="7">
        <v>5</v>
      </c>
      <c r="B9" s="12" t="s">
        <v>12</v>
      </c>
      <c r="C9" s="9" t="s">
        <v>13</v>
      </c>
      <c r="D9" s="9">
        <v>24</v>
      </c>
      <c r="E9" s="10"/>
      <c r="F9" s="11">
        <f t="shared" si="0"/>
        <v>0</v>
      </c>
    </row>
    <row r="10" ht="24" customHeight="1" spans="1:6">
      <c r="A10" s="7">
        <v>6</v>
      </c>
      <c r="B10" s="13" t="s">
        <v>14</v>
      </c>
      <c r="C10" s="9" t="s">
        <v>13</v>
      </c>
      <c r="D10" s="9">
        <v>24</v>
      </c>
      <c r="E10" s="10"/>
      <c r="F10" s="11">
        <f t="shared" si="0"/>
        <v>0</v>
      </c>
    </row>
    <row r="11" ht="21" customHeight="1" spans="1:6">
      <c r="A11" s="7">
        <v>7</v>
      </c>
      <c r="B11" s="13" t="s">
        <v>15</v>
      </c>
      <c r="C11" s="9" t="s">
        <v>8</v>
      </c>
      <c r="D11" s="9">
        <v>480</v>
      </c>
      <c r="E11" s="10"/>
      <c r="F11" s="11">
        <f t="shared" si="0"/>
        <v>0</v>
      </c>
    </row>
    <row r="12" ht="23.25" customHeight="1" spans="1:6">
      <c r="A12" s="7">
        <v>8</v>
      </c>
      <c r="B12" s="12" t="s">
        <v>16</v>
      </c>
      <c r="C12" s="9" t="s">
        <v>8</v>
      </c>
      <c r="D12" s="9">
        <v>24</v>
      </c>
      <c r="E12" s="10"/>
      <c r="F12" s="11">
        <f t="shared" si="0"/>
        <v>0</v>
      </c>
    </row>
    <row r="13" ht="21.75" customHeight="1" spans="1:6">
      <c r="A13" s="7">
        <v>9</v>
      </c>
      <c r="B13" s="12" t="s">
        <v>17</v>
      </c>
      <c r="C13" s="9" t="s">
        <v>8</v>
      </c>
      <c r="D13" s="9">
        <v>36</v>
      </c>
      <c r="E13" s="10"/>
      <c r="F13" s="11">
        <f t="shared" si="0"/>
        <v>0</v>
      </c>
    </row>
    <row r="14" ht="21.75" customHeight="1" spans="1:6">
      <c r="A14" s="7">
        <v>10</v>
      </c>
      <c r="B14" s="12" t="s">
        <v>18</v>
      </c>
      <c r="C14" s="9" t="s">
        <v>8</v>
      </c>
      <c r="D14" s="9">
        <v>36</v>
      </c>
      <c r="E14" s="10"/>
      <c r="F14" s="11">
        <f t="shared" si="0"/>
        <v>0</v>
      </c>
    </row>
    <row r="15" ht="21.75" customHeight="1" spans="1:6">
      <c r="A15" s="7">
        <v>11</v>
      </c>
      <c r="B15" s="12" t="s">
        <v>19</v>
      </c>
      <c r="C15" s="9" t="s">
        <v>8</v>
      </c>
      <c r="D15" s="9">
        <v>48</v>
      </c>
      <c r="E15" s="10"/>
      <c r="F15" s="11">
        <f t="shared" si="0"/>
        <v>0</v>
      </c>
    </row>
    <row r="16" ht="21.75" customHeight="1" spans="1:6">
      <c r="A16" s="7">
        <v>12</v>
      </c>
      <c r="B16" s="12" t="s">
        <v>20</v>
      </c>
      <c r="C16" s="9" t="s">
        <v>13</v>
      </c>
      <c r="D16" s="9">
        <v>48</v>
      </c>
      <c r="E16" s="10"/>
      <c r="F16" s="11">
        <f t="shared" si="0"/>
        <v>0</v>
      </c>
    </row>
    <row r="17" ht="21.75" customHeight="1" spans="1:6">
      <c r="A17" s="7">
        <v>13</v>
      </c>
      <c r="B17" s="12" t="s">
        <v>21</v>
      </c>
      <c r="C17" s="9" t="s">
        <v>8</v>
      </c>
      <c r="D17" s="9">
        <v>36</v>
      </c>
      <c r="E17" s="10"/>
      <c r="F17" s="11">
        <f t="shared" si="0"/>
        <v>0</v>
      </c>
    </row>
    <row r="18" ht="21.75" customHeight="1" spans="1:6">
      <c r="A18" s="7">
        <v>14</v>
      </c>
      <c r="B18" s="12" t="s">
        <v>22</v>
      </c>
      <c r="C18" s="9" t="s">
        <v>8</v>
      </c>
      <c r="D18" s="9">
        <v>36</v>
      </c>
      <c r="E18" s="10"/>
      <c r="F18" s="11">
        <f t="shared" si="0"/>
        <v>0</v>
      </c>
    </row>
    <row r="19" ht="21.75" customHeight="1" spans="1:6">
      <c r="A19" s="7">
        <v>15</v>
      </c>
      <c r="B19" s="12" t="s">
        <v>23</v>
      </c>
      <c r="C19" s="9" t="s">
        <v>8</v>
      </c>
      <c r="D19" s="9">
        <v>24</v>
      </c>
      <c r="E19" s="10"/>
      <c r="F19" s="11">
        <f t="shared" si="0"/>
        <v>0</v>
      </c>
    </row>
    <row r="20" ht="21.75" customHeight="1" spans="1:6">
      <c r="A20" s="7">
        <v>16</v>
      </c>
      <c r="B20" s="12" t="s">
        <v>24</v>
      </c>
      <c r="C20" s="9" t="s">
        <v>8</v>
      </c>
      <c r="D20" s="9">
        <v>24</v>
      </c>
      <c r="E20" s="10"/>
      <c r="F20" s="11">
        <f t="shared" si="0"/>
        <v>0</v>
      </c>
    </row>
    <row r="21" ht="21.75" customHeight="1" spans="1:6">
      <c r="A21" s="7">
        <v>17</v>
      </c>
      <c r="B21" s="12" t="s">
        <v>25</v>
      </c>
      <c r="C21" s="9" t="s">
        <v>26</v>
      </c>
      <c r="D21" s="9">
        <v>36</v>
      </c>
      <c r="E21" s="10"/>
      <c r="F21" s="11">
        <f t="shared" si="0"/>
        <v>0</v>
      </c>
    </row>
    <row r="22" ht="21.75" customHeight="1" spans="1:6">
      <c r="A22" s="7">
        <v>18</v>
      </c>
      <c r="B22" s="12" t="s">
        <v>27</v>
      </c>
      <c r="C22" s="9" t="s">
        <v>8</v>
      </c>
      <c r="D22" s="9">
        <v>24</v>
      </c>
      <c r="E22" s="10"/>
      <c r="F22" s="11">
        <f t="shared" si="0"/>
        <v>0</v>
      </c>
    </row>
    <row r="23" ht="21.75" customHeight="1" spans="1:6">
      <c r="A23" s="7">
        <v>19</v>
      </c>
      <c r="B23" s="12" t="s">
        <v>28</v>
      </c>
      <c r="C23" s="9" t="s">
        <v>8</v>
      </c>
      <c r="D23" s="9">
        <v>60</v>
      </c>
      <c r="E23" s="10"/>
      <c r="F23" s="11">
        <f t="shared" si="0"/>
        <v>0</v>
      </c>
    </row>
    <row r="24" ht="21.75" customHeight="1" spans="1:6">
      <c r="A24" s="7">
        <v>20</v>
      </c>
      <c r="B24" s="12" t="s">
        <v>29</v>
      </c>
      <c r="C24" s="9" t="s">
        <v>8</v>
      </c>
      <c r="D24" s="9">
        <v>100</v>
      </c>
      <c r="E24" s="10"/>
      <c r="F24" s="11">
        <f t="shared" si="0"/>
        <v>0</v>
      </c>
    </row>
    <row r="25" ht="21.75" customHeight="1" spans="1:6">
      <c r="A25" s="7">
        <v>21</v>
      </c>
      <c r="B25" s="12" t="s">
        <v>30</v>
      </c>
      <c r="C25" s="9" t="s">
        <v>8</v>
      </c>
      <c r="D25" s="9">
        <v>48</v>
      </c>
      <c r="E25" s="10"/>
      <c r="F25" s="11">
        <f t="shared" si="0"/>
        <v>0</v>
      </c>
    </row>
    <row r="26" ht="21.75" customHeight="1" spans="1:6">
      <c r="A26" s="7">
        <v>22</v>
      </c>
      <c r="B26" s="12" t="s">
        <v>31</v>
      </c>
      <c r="C26" s="9" t="s">
        <v>8</v>
      </c>
      <c r="D26" s="9">
        <v>36</v>
      </c>
      <c r="E26" s="10"/>
      <c r="F26" s="11">
        <f t="shared" si="0"/>
        <v>0</v>
      </c>
    </row>
    <row r="27" ht="24" customHeight="1" spans="1:6">
      <c r="A27" s="7">
        <v>23</v>
      </c>
      <c r="B27" s="12" t="s">
        <v>32</v>
      </c>
      <c r="C27" s="9" t="s">
        <v>8</v>
      </c>
      <c r="D27" s="9">
        <v>24</v>
      </c>
      <c r="E27" s="10"/>
      <c r="F27" s="11">
        <f t="shared" si="0"/>
        <v>0</v>
      </c>
    </row>
    <row r="28" ht="21.75" customHeight="1" spans="1:6">
      <c r="A28" s="7">
        <v>24</v>
      </c>
      <c r="B28" s="12" t="s">
        <v>33</v>
      </c>
      <c r="C28" s="9" t="s">
        <v>8</v>
      </c>
      <c r="D28" s="9">
        <v>48</v>
      </c>
      <c r="E28" s="10"/>
      <c r="F28" s="11">
        <f t="shared" si="0"/>
        <v>0</v>
      </c>
    </row>
    <row r="29" ht="21.75" customHeight="1" spans="1:6">
      <c r="A29" s="7">
        <v>25</v>
      </c>
      <c r="B29" s="12" t="s">
        <v>34</v>
      </c>
      <c r="C29" s="9" t="s">
        <v>8</v>
      </c>
      <c r="D29" s="9">
        <v>24</v>
      </c>
      <c r="E29" s="10"/>
      <c r="F29" s="11">
        <f t="shared" si="0"/>
        <v>0</v>
      </c>
    </row>
    <row r="30" ht="21.75" customHeight="1" spans="1:6">
      <c r="A30" s="7">
        <v>26</v>
      </c>
      <c r="B30" s="12" t="s">
        <v>35</v>
      </c>
      <c r="C30" s="9" t="s">
        <v>8</v>
      </c>
      <c r="D30" s="9">
        <v>60</v>
      </c>
      <c r="E30" s="10"/>
      <c r="F30" s="11">
        <f t="shared" si="0"/>
        <v>0</v>
      </c>
    </row>
    <row r="31" ht="21.75" customHeight="1" spans="1:6">
      <c r="A31" s="7">
        <v>27</v>
      </c>
      <c r="B31" s="12" t="s">
        <v>36</v>
      </c>
      <c r="C31" s="9" t="s">
        <v>8</v>
      </c>
      <c r="D31" s="9">
        <v>40</v>
      </c>
      <c r="E31" s="10"/>
      <c r="F31" s="11">
        <f t="shared" si="0"/>
        <v>0</v>
      </c>
    </row>
    <row r="32" ht="21.75" customHeight="1" spans="1:6">
      <c r="A32" s="7">
        <v>28</v>
      </c>
      <c r="B32" s="12" t="s">
        <v>37</v>
      </c>
      <c r="C32" s="9" t="s">
        <v>8</v>
      </c>
      <c r="D32" s="9">
        <v>40</v>
      </c>
      <c r="E32" s="10"/>
      <c r="F32" s="11">
        <f t="shared" si="0"/>
        <v>0</v>
      </c>
    </row>
    <row r="33" ht="21.75" customHeight="1" spans="1:6">
      <c r="A33" s="7">
        <v>29</v>
      </c>
      <c r="B33" s="12" t="s">
        <v>38</v>
      </c>
      <c r="C33" s="9" t="s">
        <v>8</v>
      </c>
      <c r="D33" s="9">
        <v>40</v>
      </c>
      <c r="E33" s="10"/>
      <c r="F33" s="11">
        <f t="shared" si="0"/>
        <v>0</v>
      </c>
    </row>
    <row r="34" ht="21.75" customHeight="1" spans="1:6">
      <c r="A34" s="7">
        <v>30</v>
      </c>
      <c r="B34" s="12" t="s">
        <v>39</v>
      </c>
      <c r="C34" s="9" t="s">
        <v>8</v>
      </c>
      <c r="D34" s="9">
        <v>72</v>
      </c>
      <c r="E34" s="10"/>
      <c r="F34" s="11">
        <f t="shared" si="0"/>
        <v>0</v>
      </c>
    </row>
    <row r="35" ht="21.75" customHeight="1" spans="1:6">
      <c r="A35" s="7">
        <v>31</v>
      </c>
      <c r="B35" s="12" t="s">
        <v>40</v>
      </c>
      <c r="C35" s="9" t="s">
        <v>8</v>
      </c>
      <c r="D35" s="9">
        <v>48</v>
      </c>
      <c r="E35" s="10"/>
      <c r="F35" s="11">
        <f t="shared" si="0"/>
        <v>0</v>
      </c>
    </row>
    <row r="36" ht="21.75" customHeight="1" spans="1:6">
      <c r="A36" s="7">
        <v>32</v>
      </c>
      <c r="B36" s="12" t="s">
        <v>41</v>
      </c>
      <c r="C36" s="9" t="s">
        <v>8</v>
      </c>
      <c r="D36" s="9">
        <v>60</v>
      </c>
      <c r="E36" s="10"/>
      <c r="F36" s="11">
        <f t="shared" si="0"/>
        <v>0</v>
      </c>
    </row>
    <row r="37" ht="21.75" customHeight="1" spans="1:6">
      <c r="A37" s="7">
        <v>33</v>
      </c>
      <c r="B37" s="12" t="s">
        <v>42</v>
      </c>
      <c r="C37" s="9" t="s">
        <v>8</v>
      </c>
      <c r="D37" s="9">
        <v>60</v>
      </c>
      <c r="E37" s="10"/>
      <c r="F37" s="11">
        <f t="shared" si="0"/>
        <v>0</v>
      </c>
    </row>
    <row r="38" ht="21.75" customHeight="1" spans="1:6">
      <c r="A38" s="7">
        <v>34</v>
      </c>
      <c r="B38" s="12" t="s">
        <v>43</v>
      </c>
      <c r="C38" s="9" t="s">
        <v>8</v>
      </c>
      <c r="D38" s="9">
        <v>48</v>
      </c>
      <c r="E38" s="10"/>
      <c r="F38" s="11">
        <f t="shared" si="0"/>
        <v>0</v>
      </c>
    </row>
    <row r="39" ht="21.75" customHeight="1" spans="1:6">
      <c r="A39" s="7">
        <v>35</v>
      </c>
      <c r="B39" s="12" t="s">
        <v>44</v>
      </c>
      <c r="C39" s="9" t="s">
        <v>8</v>
      </c>
      <c r="D39" s="9">
        <v>50</v>
      </c>
      <c r="E39" s="10"/>
      <c r="F39" s="11">
        <f t="shared" si="0"/>
        <v>0</v>
      </c>
    </row>
    <row r="40" ht="21.75" customHeight="1" spans="1:6">
      <c r="A40" s="7">
        <v>36</v>
      </c>
      <c r="B40" s="12" t="s">
        <v>45</v>
      </c>
      <c r="C40" s="9" t="s">
        <v>8</v>
      </c>
      <c r="D40" s="9">
        <v>48</v>
      </c>
      <c r="E40" s="10"/>
      <c r="F40" s="11">
        <f t="shared" si="0"/>
        <v>0</v>
      </c>
    </row>
    <row r="41" ht="21.75" customHeight="1" spans="1:6">
      <c r="A41" s="7">
        <v>37</v>
      </c>
      <c r="B41" s="12" t="s">
        <v>46</v>
      </c>
      <c r="C41" s="9" t="s">
        <v>8</v>
      </c>
      <c r="D41" s="9">
        <v>48</v>
      </c>
      <c r="E41" s="10"/>
      <c r="F41" s="11">
        <f t="shared" si="0"/>
        <v>0</v>
      </c>
    </row>
    <row r="42" ht="44.25" customHeight="1" spans="1:6">
      <c r="A42" s="7">
        <v>38</v>
      </c>
      <c r="B42" s="12" t="s">
        <v>47</v>
      </c>
      <c r="C42" s="9" t="s">
        <v>8</v>
      </c>
      <c r="D42" s="9">
        <v>20</v>
      </c>
      <c r="E42" s="10"/>
      <c r="F42" s="11">
        <f t="shared" si="0"/>
        <v>0</v>
      </c>
    </row>
    <row r="43" ht="21.75" customHeight="1" spans="1:6">
      <c r="A43" s="7">
        <v>39</v>
      </c>
      <c r="B43" s="12" t="s">
        <v>48</v>
      </c>
      <c r="C43" s="9" t="s">
        <v>49</v>
      </c>
      <c r="D43" s="9">
        <v>560</v>
      </c>
      <c r="E43" s="10"/>
      <c r="F43" s="11">
        <f t="shared" si="0"/>
        <v>0</v>
      </c>
    </row>
    <row r="44" ht="21.75" customHeight="1" spans="1:6">
      <c r="A44" s="7">
        <v>40</v>
      </c>
      <c r="B44" s="12" t="s">
        <v>50</v>
      </c>
      <c r="C44" s="9" t="s">
        <v>49</v>
      </c>
      <c r="D44" s="9">
        <v>480</v>
      </c>
      <c r="E44" s="10"/>
      <c r="F44" s="11">
        <f t="shared" si="0"/>
        <v>0</v>
      </c>
    </row>
    <row r="45" ht="21.75" customHeight="1" spans="1:6">
      <c r="A45" s="7">
        <v>41</v>
      </c>
      <c r="B45" s="12" t="s">
        <v>51</v>
      </c>
      <c r="C45" s="9" t="s">
        <v>49</v>
      </c>
      <c r="D45" s="9">
        <v>216</v>
      </c>
      <c r="E45" s="10"/>
      <c r="F45" s="11">
        <f t="shared" si="0"/>
        <v>0</v>
      </c>
    </row>
    <row r="46" ht="21.75" customHeight="1" spans="1:6">
      <c r="A46" s="7">
        <v>42</v>
      </c>
      <c r="B46" s="12" t="s">
        <v>52</v>
      </c>
      <c r="C46" s="9" t="s">
        <v>49</v>
      </c>
      <c r="D46" s="9">
        <v>192</v>
      </c>
      <c r="E46" s="10"/>
      <c r="F46" s="11">
        <f t="shared" si="0"/>
        <v>0</v>
      </c>
    </row>
    <row r="47" ht="21.75" customHeight="1" spans="1:6">
      <c r="A47" s="7">
        <v>43</v>
      </c>
      <c r="B47" s="12" t="s">
        <v>53</v>
      </c>
      <c r="C47" s="9" t="s">
        <v>49</v>
      </c>
      <c r="D47" s="9">
        <v>192</v>
      </c>
      <c r="E47" s="10"/>
      <c r="F47" s="11">
        <f t="shared" si="0"/>
        <v>0</v>
      </c>
    </row>
    <row r="48" ht="21.75" customHeight="1" spans="1:6">
      <c r="A48" s="7">
        <v>44</v>
      </c>
      <c r="B48" s="12" t="s">
        <v>54</v>
      </c>
      <c r="C48" s="9" t="s">
        <v>49</v>
      </c>
      <c r="D48" s="9">
        <v>720</v>
      </c>
      <c r="E48" s="10"/>
      <c r="F48" s="11">
        <f t="shared" si="0"/>
        <v>0</v>
      </c>
    </row>
    <row r="49" ht="21.75" customHeight="1" spans="1:6">
      <c r="A49" s="7">
        <v>45</v>
      </c>
      <c r="B49" s="12" t="s">
        <v>55</v>
      </c>
      <c r="C49" s="9" t="s">
        <v>8</v>
      </c>
      <c r="D49" s="9">
        <v>72</v>
      </c>
      <c r="E49" s="10"/>
      <c r="F49" s="11">
        <f t="shared" si="0"/>
        <v>0</v>
      </c>
    </row>
    <row r="50" ht="21.75" customHeight="1" spans="1:6">
      <c r="A50" s="7">
        <v>46</v>
      </c>
      <c r="B50" s="12" t="s">
        <v>56</v>
      </c>
      <c r="C50" s="9" t="s">
        <v>8</v>
      </c>
      <c r="D50" s="9">
        <v>48</v>
      </c>
      <c r="E50" s="10"/>
      <c r="F50" s="11">
        <f t="shared" si="0"/>
        <v>0</v>
      </c>
    </row>
    <row r="51" ht="21.75" customHeight="1" spans="1:6">
      <c r="A51" s="7">
        <v>47</v>
      </c>
      <c r="B51" s="12" t="s">
        <v>57</v>
      </c>
      <c r="C51" s="9" t="s">
        <v>8</v>
      </c>
      <c r="D51" s="9">
        <v>36</v>
      </c>
      <c r="E51" s="10"/>
      <c r="F51" s="11">
        <f t="shared" si="0"/>
        <v>0</v>
      </c>
    </row>
    <row r="52" ht="21.75" customHeight="1" spans="1:6">
      <c r="A52" s="7">
        <v>48</v>
      </c>
      <c r="B52" s="12" t="s">
        <v>58</v>
      </c>
      <c r="C52" s="9" t="s">
        <v>8</v>
      </c>
      <c r="D52" s="9">
        <v>48</v>
      </c>
      <c r="E52" s="10"/>
      <c r="F52" s="11">
        <f t="shared" si="0"/>
        <v>0</v>
      </c>
    </row>
    <row r="53" ht="21.75" customHeight="1" spans="1:6">
      <c r="A53" s="7">
        <v>49</v>
      </c>
      <c r="B53" s="12" t="s">
        <v>59</v>
      </c>
      <c r="C53" s="9" t="s">
        <v>8</v>
      </c>
      <c r="D53" s="9">
        <v>36</v>
      </c>
      <c r="E53" s="10"/>
      <c r="F53" s="11">
        <f t="shared" si="0"/>
        <v>0</v>
      </c>
    </row>
    <row r="54" ht="21.75" customHeight="1" spans="1:6">
      <c r="A54" s="7">
        <v>50</v>
      </c>
      <c r="B54" s="12" t="s">
        <v>60</v>
      </c>
      <c r="C54" s="9" t="s">
        <v>8</v>
      </c>
      <c r="D54" s="9">
        <v>24</v>
      </c>
      <c r="E54" s="10"/>
      <c r="F54" s="11">
        <f t="shared" si="0"/>
        <v>0</v>
      </c>
    </row>
    <row r="55" ht="21.75" customHeight="1" spans="1:6">
      <c r="A55" s="7">
        <v>51</v>
      </c>
      <c r="B55" s="12" t="s">
        <v>61</v>
      </c>
      <c r="C55" s="9" t="s">
        <v>8</v>
      </c>
      <c r="D55" s="9">
        <v>36</v>
      </c>
      <c r="E55" s="10"/>
      <c r="F55" s="11">
        <f t="shared" si="0"/>
        <v>0</v>
      </c>
    </row>
    <row r="56" ht="21.75" customHeight="1" spans="1:6">
      <c r="A56" s="7">
        <v>52</v>
      </c>
      <c r="B56" s="12" t="s">
        <v>62</v>
      </c>
      <c r="C56" s="9" t="s">
        <v>8</v>
      </c>
      <c r="D56" s="9">
        <v>36</v>
      </c>
      <c r="E56" s="10"/>
      <c r="F56" s="11">
        <f t="shared" si="0"/>
        <v>0</v>
      </c>
    </row>
    <row r="57" ht="21.75" customHeight="1" spans="1:6">
      <c r="A57" s="7">
        <v>53</v>
      </c>
      <c r="B57" s="12" t="s">
        <v>63</v>
      </c>
      <c r="C57" s="9" t="s">
        <v>8</v>
      </c>
      <c r="D57" s="9">
        <v>24</v>
      </c>
      <c r="E57" s="10"/>
      <c r="F57" s="11">
        <f t="shared" si="0"/>
        <v>0</v>
      </c>
    </row>
    <row r="58" ht="21.75" customHeight="1" spans="1:6">
      <c r="A58" s="7">
        <v>54</v>
      </c>
      <c r="B58" s="12" t="s">
        <v>64</v>
      </c>
      <c r="C58" s="9" t="s">
        <v>8</v>
      </c>
      <c r="D58" s="9">
        <v>24</v>
      </c>
      <c r="E58" s="10"/>
      <c r="F58" s="11">
        <f t="shared" si="0"/>
        <v>0</v>
      </c>
    </row>
    <row r="59" ht="21.75" customHeight="1" spans="1:6">
      <c r="A59" s="7">
        <v>55</v>
      </c>
      <c r="B59" s="12" t="s">
        <v>65</v>
      </c>
      <c r="C59" s="9" t="s">
        <v>8</v>
      </c>
      <c r="D59" s="9">
        <v>96</v>
      </c>
      <c r="E59" s="10"/>
      <c r="F59" s="11">
        <f t="shared" si="0"/>
        <v>0</v>
      </c>
    </row>
    <row r="60" ht="21.75" customHeight="1" spans="1:6">
      <c r="A60" s="7">
        <v>56</v>
      </c>
      <c r="B60" s="12" t="s">
        <v>66</v>
      </c>
      <c r="C60" s="9" t="s">
        <v>8</v>
      </c>
      <c r="D60" s="9">
        <v>24</v>
      </c>
      <c r="E60" s="10"/>
      <c r="F60" s="11">
        <f t="shared" si="0"/>
        <v>0</v>
      </c>
    </row>
    <row r="61" ht="21.75" customHeight="1" spans="1:6">
      <c r="A61" s="7">
        <v>57</v>
      </c>
      <c r="B61" s="12" t="s">
        <v>67</v>
      </c>
      <c r="C61" s="9" t="s">
        <v>8</v>
      </c>
      <c r="D61" s="9">
        <v>36</v>
      </c>
      <c r="E61" s="10"/>
      <c r="F61" s="11">
        <f t="shared" si="0"/>
        <v>0</v>
      </c>
    </row>
    <row r="62" ht="21.75" customHeight="1" spans="1:6">
      <c r="A62" s="7">
        <v>58</v>
      </c>
      <c r="B62" s="12" t="s">
        <v>68</v>
      </c>
      <c r="C62" s="9" t="s">
        <v>8</v>
      </c>
      <c r="D62" s="9">
        <v>36</v>
      </c>
      <c r="E62" s="10"/>
      <c r="F62" s="11">
        <f t="shared" si="0"/>
        <v>0</v>
      </c>
    </row>
    <row r="63" ht="21.75" customHeight="1" spans="1:6">
      <c r="A63" s="7">
        <v>59</v>
      </c>
      <c r="B63" s="12" t="s">
        <v>69</v>
      </c>
      <c r="C63" s="9" t="s">
        <v>8</v>
      </c>
      <c r="D63" s="9">
        <v>360</v>
      </c>
      <c r="E63" s="10"/>
      <c r="F63" s="11">
        <f t="shared" si="0"/>
        <v>0</v>
      </c>
    </row>
    <row r="64" ht="21.75" customHeight="1" spans="1:6">
      <c r="A64" s="7">
        <v>60</v>
      </c>
      <c r="B64" s="12" t="s">
        <v>70</v>
      </c>
      <c r="C64" s="9" t="s">
        <v>8</v>
      </c>
      <c r="D64" s="9">
        <v>24</v>
      </c>
      <c r="E64" s="10"/>
      <c r="F64" s="11">
        <f t="shared" si="0"/>
        <v>0</v>
      </c>
    </row>
    <row r="65" ht="21.75" customHeight="1" spans="1:6">
      <c r="A65" s="7">
        <v>61</v>
      </c>
      <c r="B65" s="12" t="s">
        <v>71</v>
      </c>
      <c r="C65" s="9" t="s">
        <v>8</v>
      </c>
      <c r="D65" s="9">
        <v>48</v>
      </c>
      <c r="E65" s="10"/>
      <c r="F65" s="11">
        <f t="shared" si="0"/>
        <v>0</v>
      </c>
    </row>
    <row r="66" ht="21.75" customHeight="1" spans="1:6">
      <c r="A66" s="7">
        <v>62</v>
      </c>
      <c r="B66" s="12" t="s">
        <v>72</v>
      </c>
      <c r="C66" s="9" t="s">
        <v>8</v>
      </c>
      <c r="D66" s="9">
        <v>36</v>
      </c>
      <c r="E66" s="10"/>
      <c r="F66" s="11">
        <f t="shared" si="0"/>
        <v>0</v>
      </c>
    </row>
    <row r="67" ht="21.75" customHeight="1" spans="1:6">
      <c r="A67" s="7">
        <v>63</v>
      </c>
      <c r="B67" s="12" t="s">
        <v>73</v>
      </c>
      <c r="C67" s="9" t="s">
        <v>8</v>
      </c>
      <c r="D67" s="9">
        <v>48</v>
      </c>
      <c r="E67" s="10"/>
      <c r="F67" s="11">
        <f t="shared" si="0"/>
        <v>0</v>
      </c>
    </row>
    <row r="68" ht="21.75" customHeight="1" spans="1:6">
      <c r="A68" s="7">
        <v>64</v>
      </c>
      <c r="B68" s="12" t="s">
        <v>74</v>
      </c>
      <c r="C68" s="9" t="s">
        <v>8</v>
      </c>
      <c r="D68" s="9">
        <v>24</v>
      </c>
      <c r="E68" s="10"/>
      <c r="F68" s="11">
        <f t="shared" si="0"/>
        <v>0</v>
      </c>
    </row>
    <row r="69" ht="21.75" customHeight="1" spans="1:6">
      <c r="A69" s="7">
        <v>65</v>
      </c>
      <c r="B69" s="12" t="s">
        <v>75</v>
      </c>
      <c r="C69" s="9" t="s">
        <v>8</v>
      </c>
      <c r="D69" s="9">
        <v>36</v>
      </c>
      <c r="E69" s="10"/>
      <c r="F69" s="11">
        <f t="shared" si="0"/>
        <v>0</v>
      </c>
    </row>
    <row r="70" ht="21.75" customHeight="1" spans="1:6">
      <c r="A70" s="7">
        <v>66</v>
      </c>
      <c r="B70" s="12" t="s">
        <v>76</v>
      </c>
      <c r="C70" s="9" t="s">
        <v>8</v>
      </c>
      <c r="D70" s="9">
        <v>40</v>
      </c>
      <c r="E70" s="10"/>
      <c r="F70" s="11">
        <f t="shared" ref="F70:F97" si="1">E70*D70</f>
        <v>0</v>
      </c>
    </row>
    <row r="71" ht="21.75" customHeight="1" spans="1:6">
      <c r="A71" s="7">
        <v>67</v>
      </c>
      <c r="B71" s="12" t="s">
        <v>77</v>
      </c>
      <c r="C71" s="9" t="s">
        <v>8</v>
      </c>
      <c r="D71" s="9">
        <v>48</v>
      </c>
      <c r="E71" s="10"/>
      <c r="F71" s="11">
        <f t="shared" si="1"/>
        <v>0</v>
      </c>
    </row>
    <row r="72" ht="21.75" customHeight="1" spans="1:6">
      <c r="A72" s="7">
        <v>68</v>
      </c>
      <c r="B72" s="12" t="s">
        <v>78</v>
      </c>
      <c r="C72" s="9" t="s">
        <v>8</v>
      </c>
      <c r="D72" s="9">
        <v>48</v>
      </c>
      <c r="E72" s="10"/>
      <c r="F72" s="11">
        <f t="shared" si="1"/>
        <v>0</v>
      </c>
    </row>
    <row r="73" ht="21.75" customHeight="1" spans="1:6">
      <c r="A73" s="7">
        <v>69</v>
      </c>
      <c r="B73" s="12" t="s">
        <v>79</v>
      </c>
      <c r="C73" s="9" t="s">
        <v>8</v>
      </c>
      <c r="D73" s="9">
        <v>36</v>
      </c>
      <c r="E73" s="10"/>
      <c r="F73" s="11">
        <f t="shared" si="1"/>
        <v>0</v>
      </c>
    </row>
    <row r="74" ht="21.75" customHeight="1" spans="1:6">
      <c r="A74" s="7">
        <v>70</v>
      </c>
      <c r="B74" s="12" t="s">
        <v>80</v>
      </c>
      <c r="C74" s="9" t="s">
        <v>8</v>
      </c>
      <c r="D74" s="9">
        <v>24</v>
      </c>
      <c r="E74" s="10"/>
      <c r="F74" s="11">
        <f t="shared" si="1"/>
        <v>0</v>
      </c>
    </row>
    <row r="75" ht="21.75" customHeight="1" spans="1:6">
      <c r="A75" s="7">
        <v>71</v>
      </c>
      <c r="B75" s="12" t="s">
        <v>81</v>
      </c>
      <c r="C75" s="9" t="s">
        <v>8</v>
      </c>
      <c r="D75" s="9">
        <v>320</v>
      </c>
      <c r="E75" s="10"/>
      <c r="F75" s="11">
        <f t="shared" si="1"/>
        <v>0</v>
      </c>
    </row>
    <row r="76" ht="21.75" customHeight="1" spans="1:6">
      <c r="A76" s="7">
        <v>72</v>
      </c>
      <c r="B76" s="12" t="s">
        <v>82</v>
      </c>
      <c r="C76" s="9" t="s">
        <v>8</v>
      </c>
      <c r="D76" s="9">
        <v>36</v>
      </c>
      <c r="E76" s="10"/>
      <c r="F76" s="11">
        <f t="shared" si="1"/>
        <v>0</v>
      </c>
    </row>
    <row r="77" ht="21.75" customHeight="1" spans="1:6">
      <c r="A77" s="7">
        <v>73</v>
      </c>
      <c r="B77" s="12" t="s">
        <v>83</v>
      </c>
      <c r="C77" s="9" t="s">
        <v>8</v>
      </c>
      <c r="D77" s="9">
        <v>36</v>
      </c>
      <c r="E77" s="10"/>
      <c r="F77" s="11">
        <f t="shared" si="1"/>
        <v>0</v>
      </c>
    </row>
    <row r="78" ht="21.75" customHeight="1" spans="1:6">
      <c r="A78" s="7">
        <v>74</v>
      </c>
      <c r="B78" s="12" t="s">
        <v>84</v>
      </c>
      <c r="C78" s="9" t="s">
        <v>8</v>
      </c>
      <c r="D78" s="9">
        <v>24</v>
      </c>
      <c r="E78" s="10"/>
      <c r="F78" s="11">
        <f t="shared" si="1"/>
        <v>0</v>
      </c>
    </row>
    <row r="79" ht="44.25" customHeight="1" spans="1:6">
      <c r="A79" s="7">
        <v>75</v>
      </c>
      <c r="B79" s="12" t="s">
        <v>85</v>
      </c>
      <c r="C79" s="9" t="s">
        <v>8</v>
      </c>
      <c r="D79" s="9">
        <v>30</v>
      </c>
      <c r="E79" s="10"/>
      <c r="F79" s="11">
        <f t="shared" si="1"/>
        <v>0</v>
      </c>
    </row>
    <row r="80" ht="21.75" customHeight="1" spans="1:6">
      <c r="A80" s="7">
        <v>76</v>
      </c>
      <c r="B80" s="12" t="s">
        <v>86</v>
      </c>
      <c r="C80" s="9" t="s">
        <v>8</v>
      </c>
      <c r="D80" s="9">
        <v>36</v>
      </c>
      <c r="E80" s="10"/>
      <c r="F80" s="11">
        <f t="shared" si="1"/>
        <v>0</v>
      </c>
    </row>
    <row r="81" ht="21.75" customHeight="1" spans="1:6">
      <c r="A81" s="7">
        <v>77</v>
      </c>
      <c r="B81" s="12" t="s">
        <v>87</v>
      </c>
      <c r="C81" s="9" t="s">
        <v>8</v>
      </c>
      <c r="D81" s="9">
        <v>12</v>
      </c>
      <c r="E81" s="10"/>
      <c r="F81" s="11">
        <f t="shared" si="1"/>
        <v>0</v>
      </c>
    </row>
    <row r="82" ht="21.75" customHeight="1" spans="1:6">
      <c r="A82" s="7">
        <v>78</v>
      </c>
      <c r="B82" s="12" t="s">
        <v>88</v>
      </c>
      <c r="C82" s="9" t="s">
        <v>8</v>
      </c>
      <c r="D82" s="9">
        <v>24</v>
      </c>
      <c r="E82" s="10"/>
      <c r="F82" s="11">
        <f t="shared" si="1"/>
        <v>0</v>
      </c>
    </row>
    <row r="83" ht="21.75" customHeight="1" spans="1:6">
      <c r="A83" s="7">
        <v>79</v>
      </c>
      <c r="B83" s="12" t="s">
        <v>89</v>
      </c>
      <c r="C83" s="9" t="s">
        <v>8</v>
      </c>
      <c r="D83" s="9">
        <v>24</v>
      </c>
      <c r="E83" s="10"/>
      <c r="F83" s="11">
        <f t="shared" si="1"/>
        <v>0</v>
      </c>
    </row>
    <row r="84" ht="21.75" customHeight="1" spans="1:6">
      <c r="A84" s="7">
        <v>80</v>
      </c>
      <c r="B84" s="12" t="s">
        <v>90</v>
      </c>
      <c r="C84" s="9" t="s">
        <v>8</v>
      </c>
      <c r="D84" s="9">
        <v>36</v>
      </c>
      <c r="E84" s="10"/>
      <c r="F84" s="11">
        <f t="shared" si="1"/>
        <v>0</v>
      </c>
    </row>
    <row r="85" ht="42" customHeight="1" spans="1:6">
      <c r="A85" s="7">
        <v>81</v>
      </c>
      <c r="B85" s="12" t="s">
        <v>91</v>
      </c>
      <c r="C85" s="9" t="s">
        <v>13</v>
      </c>
      <c r="D85" s="9">
        <v>12</v>
      </c>
      <c r="E85" s="10"/>
      <c r="F85" s="11">
        <f t="shared" si="1"/>
        <v>0</v>
      </c>
    </row>
    <row r="86" ht="21.75" customHeight="1" spans="1:6">
      <c r="A86" s="7">
        <v>82</v>
      </c>
      <c r="B86" s="12" t="s">
        <v>92</v>
      </c>
      <c r="C86" s="9" t="s">
        <v>8</v>
      </c>
      <c r="D86" s="9">
        <v>48</v>
      </c>
      <c r="E86" s="10"/>
      <c r="F86" s="11">
        <f t="shared" si="1"/>
        <v>0</v>
      </c>
    </row>
    <row r="87" ht="21.75" customHeight="1" spans="1:6">
      <c r="A87" s="7">
        <v>83</v>
      </c>
      <c r="B87" s="12" t="s">
        <v>93</v>
      </c>
      <c r="C87" s="9" t="s">
        <v>8</v>
      </c>
      <c r="D87" s="9">
        <v>36</v>
      </c>
      <c r="E87" s="10"/>
      <c r="F87" s="11">
        <f t="shared" si="1"/>
        <v>0</v>
      </c>
    </row>
    <row r="88" ht="21.75" customHeight="1" spans="1:6">
      <c r="A88" s="7">
        <v>84</v>
      </c>
      <c r="B88" s="12" t="s">
        <v>94</v>
      </c>
      <c r="C88" s="9" t="s">
        <v>13</v>
      </c>
      <c r="D88" s="9">
        <v>60</v>
      </c>
      <c r="E88" s="10"/>
      <c r="F88" s="11">
        <f t="shared" si="1"/>
        <v>0</v>
      </c>
    </row>
    <row r="89" ht="42.75" customHeight="1" spans="1:6">
      <c r="A89" s="7">
        <v>85</v>
      </c>
      <c r="B89" s="12" t="s">
        <v>95</v>
      </c>
      <c r="C89" s="9" t="s">
        <v>13</v>
      </c>
      <c r="D89" s="9">
        <v>24</v>
      </c>
      <c r="E89" s="10"/>
      <c r="F89" s="11">
        <f t="shared" si="1"/>
        <v>0</v>
      </c>
    </row>
    <row r="90" ht="23.25" customHeight="1" spans="1:6">
      <c r="A90" s="7">
        <v>86</v>
      </c>
      <c r="B90" s="12" t="s">
        <v>96</v>
      </c>
      <c r="C90" s="9" t="s">
        <v>8</v>
      </c>
      <c r="D90" s="9">
        <v>36</v>
      </c>
      <c r="E90" s="10"/>
      <c r="F90" s="11">
        <f t="shared" si="1"/>
        <v>0</v>
      </c>
    </row>
    <row r="91" ht="22.5" customHeight="1" spans="1:6">
      <c r="A91" s="7">
        <v>87</v>
      </c>
      <c r="B91" s="12" t="s">
        <v>97</v>
      </c>
      <c r="C91" s="9" t="s">
        <v>8</v>
      </c>
      <c r="D91" s="9">
        <v>48</v>
      </c>
      <c r="E91" s="10"/>
      <c r="F91" s="11">
        <f t="shared" si="1"/>
        <v>0</v>
      </c>
    </row>
    <row r="92" ht="21" customHeight="1" spans="1:6">
      <c r="A92" s="7">
        <v>88</v>
      </c>
      <c r="B92" s="12" t="s">
        <v>98</v>
      </c>
      <c r="C92" s="9" t="s">
        <v>8</v>
      </c>
      <c r="D92" s="9">
        <v>24</v>
      </c>
      <c r="E92" s="10"/>
      <c r="F92" s="11">
        <f t="shared" si="1"/>
        <v>0</v>
      </c>
    </row>
    <row r="93" ht="22.5" customHeight="1" spans="1:6">
      <c r="A93" s="7">
        <v>89</v>
      </c>
      <c r="B93" s="12" t="s">
        <v>99</v>
      </c>
      <c r="C93" s="9" t="s">
        <v>8</v>
      </c>
      <c r="D93" s="9">
        <v>60</v>
      </c>
      <c r="E93" s="10"/>
      <c r="F93" s="11">
        <f t="shared" si="1"/>
        <v>0</v>
      </c>
    </row>
    <row r="94" ht="22.5" customHeight="1" spans="1:6">
      <c r="A94" s="7">
        <v>90</v>
      </c>
      <c r="B94" s="12" t="s">
        <v>100</v>
      </c>
      <c r="C94" s="9" t="s">
        <v>8</v>
      </c>
      <c r="D94" s="9">
        <v>36</v>
      </c>
      <c r="E94" s="10"/>
      <c r="F94" s="11">
        <f t="shared" si="1"/>
        <v>0</v>
      </c>
    </row>
    <row r="95" ht="21.75" customHeight="1" spans="1:6">
      <c r="A95" s="7">
        <v>91</v>
      </c>
      <c r="B95" s="12" t="s">
        <v>101</v>
      </c>
      <c r="C95" s="9" t="s">
        <v>8</v>
      </c>
      <c r="D95" s="9">
        <v>20</v>
      </c>
      <c r="E95" s="10"/>
      <c r="F95" s="11">
        <f t="shared" si="1"/>
        <v>0</v>
      </c>
    </row>
    <row r="96" ht="21.75" customHeight="1" spans="1:6">
      <c r="A96" s="7">
        <v>92</v>
      </c>
      <c r="B96" s="12" t="s">
        <v>102</v>
      </c>
      <c r="C96" s="9" t="s">
        <v>8</v>
      </c>
      <c r="D96" s="9">
        <v>20</v>
      </c>
      <c r="E96" s="10"/>
      <c r="F96" s="11">
        <f t="shared" si="1"/>
        <v>0</v>
      </c>
    </row>
    <row r="97" ht="21.75" customHeight="1" spans="1:6">
      <c r="A97" s="7">
        <v>93</v>
      </c>
      <c r="B97" s="12" t="s">
        <v>103</v>
      </c>
      <c r="C97" s="9" t="s">
        <v>8</v>
      </c>
      <c r="D97" s="9">
        <v>60</v>
      </c>
      <c r="E97" s="10"/>
      <c r="F97" s="11">
        <f t="shared" si="1"/>
        <v>0</v>
      </c>
    </row>
    <row r="98" ht="37.5" customHeight="1" spans="1:6">
      <c r="A98" s="14" t="s">
        <v>104</v>
      </c>
      <c r="B98" s="15"/>
      <c r="C98" s="15"/>
      <c r="D98" s="15"/>
      <c r="E98" s="16"/>
      <c r="F98" s="17">
        <f>SUM(F5:F97)</f>
        <v>0</v>
      </c>
    </row>
    <row r="99" ht="29.25" customHeight="1" spans="1:6">
      <c r="A99" s="3" t="s">
        <v>105</v>
      </c>
      <c r="B99" s="4"/>
      <c r="C99" s="4"/>
      <c r="D99" s="4"/>
      <c r="E99" s="4"/>
      <c r="F99" s="5"/>
    </row>
    <row r="100" ht="47.25" customHeight="1" spans="1:6">
      <c r="A100" s="6" t="s">
        <v>1</v>
      </c>
      <c r="B100" s="6" t="s">
        <v>2</v>
      </c>
      <c r="C100" s="6" t="s">
        <v>3</v>
      </c>
      <c r="D100" s="6" t="s">
        <v>4</v>
      </c>
      <c r="E100" s="6" t="s">
        <v>5</v>
      </c>
      <c r="F100" s="6" t="s">
        <v>6</v>
      </c>
    </row>
    <row r="101" ht="21.75" customHeight="1" spans="1:6">
      <c r="A101" s="7">
        <v>1</v>
      </c>
      <c r="B101" s="12" t="s">
        <v>106</v>
      </c>
      <c r="C101" s="9" t="s">
        <v>13</v>
      </c>
      <c r="D101" s="9">
        <v>24</v>
      </c>
      <c r="E101" s="10"/>
      <c r="F101" s="11">
        <f>E101*D101</f>
        <v>0</v>
      </c>
    </row>
    <row r="102" ht="21.75" customHeight="1" spans="1:6">
      <c r="A102" s="7">
        <v>2</v>
      </c>
      <c r="B102" s="12" t="s">
        <v>107</v>
      </c>
      <c r="C102" s="9" t="s">
        <v>8</v>
      </c>
      <c r="D102" s="9">
        <v>180</v>
      </c>
      <c r="E102" s="10"/>
      <c r="F102" s="11">
        <f>E102*D102</f>
        <v>0</v>
      </c>
    </row>
    <row r="103" ht="21.75" customHeight="1" spans="1:6">
      <c r="A103" s="7">
        <v>3</v>
      </c>
      <c r="B103" s="12" t="s">
        <v>108</v>
      </c>
      <c r="C103" s="18" t="s">
        <v>13</v>
      </c>
      <c r="D103" s="18">
        <v>520</v>
      </c>
      <c r="E103" s="10"/>
      <c r="F103" s="11">
        <f>E103*D103</f>
        <v>0</v>
      </c>
    </row>
    <row r="104" ht="42" customHeight="1" spans="1:6">
      <c r="A104" s="14" t="s">
        <v>109</v>
      </c>
      <c r="B104" s="15"/>
      <c r="C104" s="15"/>
      <c r="D104" s="15"/>
      <c r="E104" s="16"/>
      <c r="F104" s="17">
        <f>SUM(F101:F103)</f>
        <v>0</v>
      </c>
    </row>
    <row r="105" ht="23.25" customHeight="1" spans="1:6">
      <c r="A105" s="19"/>
      <c r="B105" s="19"/>
      <c r="C105" s="19"/>
      <c r="D105" s="19"/>
      <c r="E105" s="19"/>
      <c r="F105" s="20"/>
    </row>
    <row r="106" ht="21" spans="1:2">
      <c r="A106" s="21" t="s">
        <v>110</v>
      </c>
      <c r="B106" s="21"/>
    </row>
    <row r="107" ht="21" spans="1:2">
      <c r="A107" s="21" t="s">
        <v>111</v>
      </c>
      <c r="B107" s="21"/>
    </row>
    <row r="108" ht="21" spans="1:2">
      <c r="A108" s="22"/>
      <c r="B108" s="22"/>
    </row>
    <row r="109" ht="21" spans="1:2">
      <c r="A109" s="21" t="s">
        <v>112</v>
      </c>
      <c r="B109" s="21"/>
    </row>
  </sheetData>
  <mergeCells count="8">
    <mergeCell ref="A1:F1"/>
    <mergeCell ref="A3:F3"/>
    <mergeCell ref="A98:E98"/>
    <mergeCell ref="A99:F99"/>
    <mergeCell ref="A104:E104"/>
    <mergeCell ref="A106:B106"/>
    <mergeCell ref="A107:B107"/>
    <mergeCell ref="A109:B109"/>
  </mergeCells>
  <pageMargins left="0.511811024" right="0.511811024" top="0.787401575" bottom="0.787401575" header="0.31496062" footer="0.31496062"/>
  <pageSetup paperSize="9" scale="3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Gráf1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CPD-PMA</dc:creator>
  <cp:lastModifiedBy>darllyson.henrique</cp:lastModifiedBy>
  <dcterms:created xsi:type="dcterms:W3CDTF">2023-01-13T13:05:00Z</dcterms:created>
  <cp:lastPrinted>2024-03-01T13:42:00Z</cp:lastPrinted>
  <dcterms:modified xsi:type="dcterms:W3CDTF">2024-07-10T17:54:02Z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396016760E024E25BAF7F8B4F9C36172_13</vt:lpwstr>
  </property>
  <property fmtid="{D5CDD505-2E9C-101B-9397-08002B2CF9AE}" pid="3" name="KSOProductBuildVer">
    <vt:lpwstr>1046-12.2.0.17119</vt:lpwstr>
  </property>
</Properties>
</file>