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Pregão Eletronico 2025\PE - 28 25 - Medicamentos Oftalmologico - Republicação\"/>
    </mc:Choice>
  </mc:AlternateContent>
  <xr:revisionPtr revIDLastSave="0" documentId="13_ncr:1_{E16CD4BC-C0EA-41EB-92D3-D3E41387D79B}" xr6:coauthVersionLast="4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ilha1" sheetId="4" r:id="rId1"/>
    <sheet name="Plan1" sheetId="1" r:id="rId2"/>
    <sheet name="Plan2" sheetId="2" r:id="rId3"/>
    <sheet name="Plan3" sheetId="3" r:id="rId4"/>
  </sheets>
  <calcPr calcId="191029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 l="1"/>
  <c r="I17" i="1"/>
  <c r="I18" i="1"/>
  <c r="I19" i="1"/>
  <c r="I20" i="1"/>
  <c r="I21" i="1"/>
  <c r="I22" i="1"/>
  <c r="I23" i="1"/>
  <c r="I24" i="1"/>
  <c r="I25" i="1" l="1"/>
</calcChain>
</file>

<file path=xl/sharedStrings.xml><?xml version="1.0" encoding="utf-8"?>
<sst xmlns="http://schemas.openxmlformats.org/spreadsheetml/2006/main" count="45" uniqueCount="34">
  <si>
    <t xml:space="preserve">Item </t>
  </si>
  <si>
    <t>Quant.</t>
  </si>
  <si>
    <t>Unid.</t>
  </si>
  <si>
    <t>Preço Unitario</t>
  </si>
  <si>
    <t>Preço Total</t>
  </si>
  <si>
    <t>Descrição do Material Licitado</t>
  </si>
  <si>
    <t xml:space="preserve">ANEXO IV - PLANILHA PARA FORMULAÇÃO DA PROPOSTA DE PREÇOS </t>
  </si>
  <si>
    <t>PREFEITURA MUNICIPAL DE CAMPO FORMOSO</t>
  </si>
  <si>
    <t>Praça da Bandeira, Nº. 55, Centro</t>
  </si>
  <si>
    <t>Campo Formoso, Bahia, Cep:44.790-000</t>
  </si>
  <si>
    <t>CNPJ Nº. 13.908.702/ 0001 – 10</t>
  </si>
  <si>
    <t>Código</t>
  </si>
  <si>
    <t>TOTAL GERAL</t>
  </si>
  <si>
    <t>Marca</t>
  </si>
  <si>
    <t>COM</t>
  </si>
  <si>
    <t>FRA</t>
  </si>
  <si>
    <t>Laboratório</t>
  </si>
  <si>
    <t xml:space="preserve"> 1.MEDICAMENTOS OFTALMOLOGICO SECRETARIA MUNICIPAL DE SAÚDE</t>
  </si>
  <si>
    <t>ACETAZOLAMIDA 250MG</t>
  </si>
  <si>
    <t>AFLIBERCEPT 40 MG/ML SOL INJ IVIT CT 1 FA VD TRANS X 0,278 ML + AGU.</t>
  </si>
  <si>
    <t>BEVACIZUMABE 25 MG/ML SOL DIL INFUS IV CT FA VD TRANS X 4 ML.</t>
  </si>
  <si>
    <t>BIMATOPROSTA 0,3 MG/ML SOL OF CT FR GOT PLAS OPC X 3 ML</t>
  </si>
  <si>
    <t>BRIMONIDINA 2,0 MG/ML SOL OF CT FR GOT PLAS OPC X 5 ML</t>
  </si>
  <si>
    <t>BRINZOLAMIDA 10 MG/ML SUSP OF CT FR GOT PLAS OPC X 5 ML</t>
  </si>
  <si>
    <t>DORZOLAMIDA 20 MG/ML SOL OF CT FR GOT PLAS OPC X 5 ML</t>
  </si>
  <si>
    <t>FLUORESCEINA 1% SOL OF CT FR GOT PLAS OPC X 3 ML</t>
  </si>
  <si>
    <t>LATANOPROSTA 0,05 MG/ML SOL OF CT FR GOT PLAS OPC X 2,5 ML</t>
  </si>
  <si>
    <t>PILOCARPINA 2% SOL OF CT FR GOT PLAS OPC X 10 ML</t>
  </si>
  <si>
    <t>RANIBIZUMABE 10 MG/ML SOL INJ CT 1 FA VD INC X 0,23 ML + AGU C/ FILTRO.</t>
  </si>
  <si>
    <t>TIMOLOL, MALEATO DE. COLÍRIO 0,5%, FRASCO COM 5ML A EMBALAGEM DO PRODUTO DEVERÁ CONTER A SEGUINTE IMPRESSÃO: "VENDA PROIBIDA PELO COMÉRCIO". ALÉM DISSO, DEVE ESTAR IMPRESSOS DADOS DE IDENTIFICAÇÃO DO PRODUTO, O REGISTRO ANVISA/MS, LOTE, DATA DE FABRICAÇÃO E DE VALIDADE. UNIDADE DE FORNECIMENTO: FR (FRASCO).</t>
  </si>
  <si>
    <t>TRAVOPROSTA 0,04 MG/ML SOL OF CT FR GOT PLAS OPC X 2,5 ML</t>
  </si>
  <si>
    <t>FR</t>
  </si>
  <si>
    <t>TROPICAMIDA 1% SOL OFT FR GOT PLAS OPC X 5 ML</t>
  </si>
  <si>
    <t>PREGÃO ELETRÔNICO Nº 028/2025                                            PROC. ADM. Nº 0508/25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</si>
</sst>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 &quot;#,##0.00"/>
    <numFmt numFmtId="165" formatCode="&quot;R$&quot;\ #,##0.00"/>
  </numFmts>
  <fonts count="12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b/>
      <sz val="14"/>
      <name val="Arial"/>
      <family val="2"/>
    </font>
    <font>
      <b/>
      <sz val="22"/>
      <name val="Arial"/>
      <family val="2"/>
    </font>
    <font>
      <b/>
      <sz val="2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164" fontId="0" fillId="0" borderId="0" xfId="0" applyNumberFormat="1"/>
    <xf numFmtId="0" fontId="9" fillId="0" borderId="1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</xdr:row>
      <xdr:rowOff>0</xdr:rowOff>
    </xdr:from>
    <xdr:to>
      <xdr:col>2</xdr:col>
      <xdr:colOff>1485900</xdr:colOff>
      <xdr:row>6</xdr:row>
      <xdr:rowOff>0</xdr:rowOff>
    </xdr:to>
    <xdr:pic>
      <xdr:nvPicPr>
        <xdr:cNvPr id="2" name="Imagem 7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514350"/>
          <a:ext cx="13049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6"/>
  <sheetViews>
    <sheetView tabSelected="1" topLeftCell="A5" workbookViewId="0">
      <selection activeCell="A8" sqref="A8:I8"/>
    </sheetView>
  </sheetViews>
  <sheetFormatPr defaultRowHeight="12.75" x14ac:dyDescent="0.2"/>
  <cols>
    <col min="1" max="2" width="7.42578125" customWidth="1"/>
    <col min="3" max="3" width="55" customWidth="1"/>
    <col min="4" max="4" width="16.28515625" customWidth="1"/>
    <col min="5" max="5" width="13.28515625" customWidth="1"/>
    <col min="6" max="6" width="8.85546875" style="2" customWidth="1"/>
    <col min="7" max="7" width="10.7109375" style="2" customWidth="1"/>
    <col min="8" max="8" width="12.140625" customWidth="1"/>
    <col min="9" max="9" width="18.85546875" customWidth="1"/>
  </cols>
  <sheetData>
    <row r="2" spans="1:9" ht="27.75" x14ac:dyDescent="0.2">
      <c r="A2" s="16" t="s">
        <v>7</v>
      </c>
      <c r="B2" s="16"/>
      <c r="C2" s="16"/>
      <c r="D2" s="16"/>
      <c r="E2" s="16"/>
      <c r="F2" s="16"/>
      <c r="G2" s="16"/>
      <c r="H2" s="16"/>
      <c r="I2" s="16"/>
    </row>
    <row r="3" spans="1:9" ht="26.25" x14ac:dyDescent="0.2">
      <c r="A3" s="15" t="s">
        <v>8</v>
      </c>
      <c r="B3" s="15"/>
      <c r="C3" s="15"/>
      <c r="D3" s="15"/>
      <c r="E3" s="15"/>
      <c r="F3" s="15"/>
      <c r="G3" s="15"/>
      <c r="H3" s="15"/>
      <c r="I3" s="15"/>
    </row>
    <row r="4" spans="1:9" ht="26.25" x14ac:dyDescent="0.2">
      <c r="A4" s="15" t="s">
        <v>9</v>
      </c>
      <c r="B4" s="15"/>
      <c r="C4" s="15"/>
      <c r="D4" s="15"/>
      <c r="E4" s="15"/>
      <c r="F4" s="15"/>
      <c r="G4" s="15"/>
      <c r="H4" s="15"/>
      <c r="I4" s="15"/>
    </row>
    <row r="5" spans="1:9" ht="26.25" x14ac:dyDescent="0.2">
      <c r="A5" s="15" t="s">
        <v>10</v>
      </c>
      <c r="B5" s="15"/>
      <c r="C5" s="15"/>
      <c r="D5" s="15"/>
      <c r="E5" s="15"/>
      <c r="F5" s="15"/>
      <c r="G5" s="15"/>
      <c r="H5" s="15"/>
      <c r="I5" s="15"/>
    </row>
    <row r="6" spans="1:9" ht="18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9" ht="15.75" x14ac:dyDescent="0.25">
      <c r="A7" s="18" t="s">
        <v>33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18" t="s">
        <v>6</v>
      </c>
      <c r="B8" s="18"/>
      <c r="C8" s="18"/>
      <c r="D8" s="18"/>
      <c r="E8" s="18"/>
      <c r="F8" s="18"/>
      <c r="G8" s="18"/>
      <c r="H8" s="18"/>
      <c r="I8" s="18"/>
    </row>
    <row r="9" spans="1:9" ht="15" x14ac:dyDescent="0.25">
      <c r="A9" s="17" t="s">
        <v>17</v>
      </c>
      <c r="B9" s="17"/>
      <c r="C9" s="17"/>
      <c r="D9" s="17"/>
      <c r="E9" s="17"/>
      <c r="F9" s="17"/>
      <c r="G9" s="17"/>
      <c r="H9" s="17"/>
      <c r="I9" s="17"/>
    </row>
    <row r="10" spans="1:9" s="1" customFormat="1" x14ac:dyDescent="0.2">
      <c r="A10" s="3" t="s">
        <v>0</v>
      </c>
      <c r="B10" s="3" t="s">
        <v>11</v>
      </c>
      <c r="C10" s="3" t="s">
        <v>5</v>
      </c>
      <c r="D10" s="3" t="s">
        <v>13</v>
      </c>
      <c r="E10" s="3" t="s">
        <v>16</v>
      </c>
      <c r="F10" s="3" t="s">
        <v>2</v>
      </c>
      <c r="G10" s="3" t="s">
        <v>1</v>
      </c>
      <c r="H10" s="3" t="s">
        <v>3</v>
      </c>
      <c r="I10" s="3" t="s">
        <v>4</v>
      </c>
    </row>
    <row r="11" spans="1:9" ht="13.5" thickBot="1" x14ac:dyDescent="0.25">
      <c r="A11" s="5">
        <v>1</v>
      </c>
      <c r="B11" s="10">
        <v>17836</v>
      </c>
      <c r="C11" s="11" t="s">
        <v>18</v>
      </c>
      <c r="D11" s="7"/>
      <c r="E11" s="7"/>
      <c r="F11" s="12" t="s">
        <v>14</v>
      </c>
      <c r="G11" s="13">
        <v>8500</v>
      </c>
      <c r="H11" s="5"/>
      <c r="I11" s="4">
        <f t="shared" ref="I11:I24" si="0">G11*H11</f>
        <v>0</v>
      </c>
    </row>
    <row r="12" spans="1:9" ht="26.25" thickBot="1" x14ac:dyDescent="0.25">
      <c r="A12" s="5">
        <v>2</v>
      </c>
      <c r="B12" s="10">
        <v>18322</v>
      </c>
      <c r="C12" s="11" t="s">
        <v>19</v>
      </c>
      <c r="D12" s="7"/>
      <c r="E12" s="7"/>
      <c r="F12" s="12" t="s">
        <v>31</v>
      </c>
      <c r="G12" s="13">
        <v>300</v>
      </c>
      <c r="H12" s="5"/>
      <c r="I12" s="4">
        <f t="shared" si="0"/>
        <v>0</v>
      </c>
    </row>
    <row r="13" spans="1:9" ht="26.25" thickBot="1" x14ac:dyDescent="0.25">
      <c r="A13" s="5">
        <v>3</v>
      </c>
      <c r="B13" s="10">
        <v>18323</v>
      </c>
      <c r="C13" s="11" t="s">
        <v>20</v>
      </c>
      <c r="D13" s="7"/>
      <c r="E13" s="7"/>
      <c r="F13" s="12" t="s">
        <v>31</v>
      </c>
      <c r="G13" s="13">
        <v>100</v>
      </c>
      <c r="H13" s="5"/>
      <c r="I13" s="4">
        <f t="shared" si="0"/>
        <v>0</v>
      </c>
    </row>
    <row r="14" spans="1:9" ht="26.25" thickBot="1" x14ac:dyDescent="0.25">
      <c r="A14" s="5">
        <v>4</v>
      </c>
      <c r="B14" s="10">
        <v>17837</v>
      </c>
      <c r="C14" s="11" t="s">
        <v>21</v>
      </c>
      <c r="D14" s="7"/>
      <c r="E14" s="7"/>
      <c r="F14" s="12" t="s">
        <v>15</v>
      </c>
      <c r="G14" s="13">
        <v>1000</v>
      </c>
      <c r="H14" s="5"/>
      <c r="I14" s="4">
        <f t="shared" si="0"/>
        <v>0</v>
      </c>
    </row>
    <row r="15" spans="1:9" ht="26.25" thickBot="1" x14ac:dyDescent="0.25">
      <c r="A15" s="5">
        <v>5</v>
      </c>
      <c r="B15" s="10">
        <v>17838</v>
      </c>
      <c r="C15" s="11" t="s">
        <v>22</v>
      </c>
      <c r="D15" s="7"/>
      <c r="E15" s="7"/>
      <c r="F15" s="12" t="s">
        <v>15</v>
      </c>
      <c r="G15" s="13">
        <v>3000</v>
      </c>
      <c r="H15" s="5"/>
      <c r="I15" s="4">
        <f t="shared" si="0"/>
        <v>0</v>
      </c>
    </row>
    <row r="16" spans="1:9" ht="26.25" thickBot="1" x14ac:dyDescent="0.25">
      <c r="A16" s="5">
        <v>6</v>
      </c>
      <c r="B16" s="10">
        <v>17839</v>
      </c>
      <c r="C16" s="11" t="s">
        <v>23</v>
      </c>
      <c r="D16" s="9"/>
      <c r="E16" s="9"/>
      <c r="F16" s="12" t="s">
        <v>15</v>
      </c>
      <c r="G16" s="13">
        <v>500</v>
      </c>
      <c r="H16" s="5"/>
      <c r="I16" s="4">
        <f t="shared" si="0"/>
        <v>0</v>
      </c>
    </row>
    <row r="17" spans="1:9" ht="26.25" thickBot="1" x14ac:dyDescent="0.25">
      <c r="A17" s="5">
        <v>7</v>
      </c>
      <c r="B17" s="10">
        <v>17840</v>
      </c>
      <c r="C17" s="11" t="s">
        <v>24</v>
      </c>
      <c r="D17" s="7"/>
      <c r="E17" s="7"/>
      <c r="F17" s="12" t="s">
        <v>15</v>
      </c>
      <c r="G17" s="13">
        <v>3000</v>
      </c>
      <c r="H17" s="5"/>
      <c r="I17" s="4">
        <f t="shared" si="0"/>
        <v>0</v>
      </c>
    </row>
    <row r="18" spans="1:9" ht="13.5" thickBot="1" x14ac:dyDescent="0.25">
      <c r="A18" s="5">
        <v>8</v>
      </c>
      <c r="B18" s="10">
        <v>17844</v>
      </c>
      <c r="C18" s="11" t="s">
        <v>25</v>
      </c>
      <c r="D18" s="7"/>
      <c r="E18" s="7"/>
      <c r="F18" s="12" t="s">
        <v>15</v>
      </c>
      <c r="G18" s="13">
        <v>120</v>
      </c>
      <c r="H18" s="5"/>
      <c r="I18" s="4">
        <f t="shared" si="0"/>
        <v>0</v>
      </c>
    </row>
    <row r="19" spans="1:9" ht="26.25" thickBot="1" x14ac:dyDescent="0.25">
      <c r="A19" s="5">
        <v>9</v>
      </c>
      <c r="B19" s="10">
        <v>17841</v>
      </c>
      <c r="C19" s="11" t="s">
        <v>26</v>
      </c>
      <c r="D19" s="7"/>
      <c r="E19" s="7"/>
      <c r="F19" s="12" t="s">
        <v>15</v>
      </c>
      <c r="G19" s="13">
        <v>2000</v>
      </c>
      <c r="H19" s="5"/>
      <c r="I19" s="4">
        <f t="shared" si="0"/>
        <v>0</v>
      </c>
    </row>
    <row r="20" spans="1:9" ht="13.5" thickBot="1" x14ac:dyDescent="0.25">
      <c r="A20" s="5">
        <v>10</v>
      </c>
      <c r="B20" s="10">
        <v>17843</v>
      </c>
      <c r="C20" s="11" t="s">
        <v>27</v>
      </c>
      <c r="D20" s="7"/>
      <c r="E20" s="7"/>
      <c r="F20" s="12" t="s">
        <v>15</v>
      </c>
      <c r="G20" s="13">
        <v>200</v>
      </c>
      <c r="H20" s="5"/>
      <c r="I20" s="4">
        <f t="shared" si="0"/>
        <v>0</v>
      </c>
    </row>
    <row r="21" spans="1:9" ht="26.25" thickBot="1" x14ac:dyDescent="0.25">
      <c r="A21" s="5">
        <v>11</v>
      </c>
      <c r="B21" s="10">
        <v>18324</v>
      </c>
      <c r="C21" s="11" t="s">
        <v>28</v>
      </c>
      <c r="D21" s="7"/>
      <c r="E21" s="7"/>
      <c r="F21" s="12" t="s">
        <v>31</v>
      </c>
      <c r="G21" s="13">
        <v>100</v>
      </c>
      <c r="H21" s="5"/>
      <c r="I21" s="4">
        <f t="shared" si="0"/>
        <v>0</v>
      </c>
    </row>
    <row r="22" spans="1:9" ht="90" thickBot="1" x14ac:dyDescent="0.25">
      <c r="A22" s="5">
        <v>12</v>
      </c>
      <c r="B22" s="10">
        <v>6560</v>
      </c>
      <c r="C22" s="11" t="s">
        <v>29</v>
      </c>
      <c r="D22" s="7"/>
      <c r="E22" s="7"/>
      <c r="F22" s="12" t="s">
        <v>31</v>
      </c>
      <c r="G22" s="13">
        <v>19800</v>
      </c>
      <c r="H22" s="5"/>
      <c r="I22" s="4">
        <f t="shared" si="0"/>
        <v>0</v>
      </c>
    </row>
    <row r="23" spans="1:9" ht="26.25" thickBot="1" x14ac:dyDescent="0.25">
      <c r="A23" s="5">
        <v>13</v>
      </c>
      <c r="B23" s="10">
        <v>17842</v>
      </c>
      <c r="C23" s="11" t="s">
        <v>30</v>
      </c>
      <c r="D23" s="7"/>
      <c r="E23" s="7"/>
      <c r="F23" s="12" t="s">
        <v>15</v>
      </c>
      <c r="G23" s="13">
        <v>3000</v>
      </c>
      <c r="H23" s="5"/>
      <c r="I23" s="4">
        <f t="shared" si="0"/>
        <v>0</v>
      </c>
    </row>
    <row r="24" spans="1:9" ht="13.5" thickBot="1" x14ac:dyDescent="0.25">
      <c r="A24" s="5">
        <v>14</v>
      </c>
      <c r="B24" s="10">
        <v>17845</v>
      </c>
      <c r="C24" s="11" t="s">
        <v>32</v>
      </c>
      <c r="D24" s="7"/>
      <c r="E24" s="7"/>
      <c r="F24" s="12" t="s">
        <v>15</v>
      </c>
      <c r="G24" s="13">
        <v>600</v>
      </c>
      <c r="H24" s="5"/>
      <c r="I24" s="4">
        <f t="shared" si="0"/>
        <v>0</v>
      </c>
    </row>
    <row r="25" spans="1:9" x14ac:dyDescent="0.2">
      <c r="A25" s="14" t="s">
        <v>12</v>
      </c>
      <c r="B25" s="14"/>
      <c r="C25" s="14"/>
      <c r="D25" s="14"/>
      <c r="E25" s="14"/>
      <c r="F25" s="14"/>
      <c r="G25" s="14"/>
      <c r="H25" s="14"/>
      <c r="I25" s="6">
        <f>SUM(I11:I24)</f>
        <v>0</v>
      </c>
    </row>
    <row r="26" spans="1:9" x14ac:dyDescent="0.2">
      <c r="I26" s="8"/>
    </row>
  </sheetData>
  <mergeCells count="9">
    <mergeCell ref="A25:H25"/>
    <mergeCell ref="A4:I4"/>
    <mergeCell ref="A3:I3"/>
    <mergeCell ref="A2:I2"/>
    <mergeCell ref="A9:I9"/>
    <mergeCell ref="A8:I8"/>
    <mergeCell ref="A7:I7"/>
    <mergeCell ref="A6:I6"/>
    <mergeCell ref="A5:I5"/>
  </mergeCells>
  <phoneticPr fontId="0" type="noConversion"/>
  <pageMargins left="0.6692913385826772" right="0.27559055118110237" top="0.39370078740157483" bottom="0.47244094488188981" header="0.19685039370078741" footer="0.47244094488188981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Valmir</cp:lastModifiedBy>
  <cp:lastPrinted>2023-01-17T10:36:18Z</cp:lastPrinted>
  <dcterms:created xsi:type="dcterms:W3CDTF">2005-11-14T10:57:51Z</dcterms:created>
  <dcterms:modified xsi:type="dcterms:W3CDTF">2025-07-30T17:38:25Z</dcterms:modified>
</cp:coreProperties>
</file>